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<sst xmlns="http://schemas.openxmlformats.org/spreadsheetml/2006/main" count="33" uniqueCount="27">
  <si>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r>
      <rPr>
        <sz val="22"/>
        <rFont val="宋体"/>
        <family val="0"/>
      </rPr>
      <t>大田县</t>
    </r>
    <r>
      <rPr>
        <sz val="22"/>
        <rFont val="Arial"/>
        <family val="2"/>
      </rPr>
      <t>2020</t>
    </r>
    <r>
      <rPr>
        <sz val="22"/>
        <rFont val="宋体"/>
        <family val="0"/>
      </rPr>
      <t>年第八批农机购置补贴汇总表</t>
    </r>
  </si>
  <si>
    <r>
      <t>申请结算单位：大田县农业农村局</t>
    </r>
    <r>
      <rPr>
        <sz val="14"/>
        <rFont val="Arial"/>
        <family val="2"/>
      </rPr>
      <t xml:space="preserve">                                                       2022</t>
    </r>
    <r>
      <rPr>
        <sz val="14"/>
        <rFont val="宋体"/>
        <family val="0"/>
      </rPr>
      <t>年</t>
    </r>
    <r>
      <rPr>
        <sz val="14"/>
        <rFont val="Arial"/>
        <family val="2"/>
      </rPr>
      <t>11</t>
    </r>
    <r>
      <rPr>
        <sz val="14"/>
        <rFont val="宋体"/>
        <family val="0"/>
      </rPr>
      <t>月</t>
    </r>
    <r>
      <rPr>
        <sz val="14"/>
        <rFont val="Arial"/>
        <family val="2"/>
      </rPr>
      <t>14</t>
    </r>
    <r>
      <rPr>
        <sz val="14"/>
        <rFont val="宋体"/>
        <family val="0"/>
      </rPr>
      <t>日</t>
    </r>
  </si>
  <si>
    <t>编号</t>
  </si>
  <si>
    <t>机具品目</t>
  </si>
  <si>
    <t>机具型号</t>
  </si>
  <si>
    <t>生产企业</t>
  </si>
  <si>
    <t>申请表数</t>
  </si>
  <si>
    <t>机具台数</t>
  </si>
  <si>
    <t>中央补贴</t>
  </si>
  <si>
    <t>省补贴</t>
  </si>
  <si>
    <t>总补贴</t>
  </si>
  <si>
    <t>全县合计</t>
  </si>
  <si>
    <t>地面泵（机组）(2021)</t>
  </si>
  <si>
    <t>QGZ50-20-15</t>
  </si>
  <si>
    <t>浙江欧森机械有限公司</t>
  </si>
  <si>
    <t>割灌机(2021)</t>
  </si>
  <si>
    <t>NT-BG310</t>
  </si>
  <si>
    <t>福建省南平南拖机械制造有限公司</t>
  </si>
  <si>
    <t>喷雾机(2021)</t>
  </si>
  <si>
    <t>WM188型动力喷雾机</t>
  </si>
  <si>
    <t>浙江万亩农业机械有限公司</t>
  </si>
  <si>
    <t>其他修剪防护管理机械(2021)</t>
  </si>
  <si>
    <t>NT-YD58型</t>
  </si>
  <si>
    <t>脱粒机(2021)</t>
  </si>
  <si>
    <t>5T-52</t>
  </si>
  <si>
    <t>江西省吉水县宇峰农机制造有限公司</t>
  </si>
  <si>
    <t>5T-68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</si>
</sst>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22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1"/>
  <sheetViews>
    <sheetView tabSelected="1" workbookViewId="0" topLeftCell="A1">
      <selection activeCell="N6" sqref="N6"/>
    </sheetView>
  </sheetViews>
  <sheetFormatPr defaultColWidth="9.140625" defaultRowHeight="12.75"/>
  <cols>
    <col min="2" max="2" width="16.7109375" style="0" customWidth="1"/>
    <col min="3" max="3" width="19.140625" style="0" customWidth="1"/>
    <col min="4" max="4" width="20.57421875" style="0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25.5" customHeight="1">
      <c r="A4" s="5" t="s">
        <v>11</v>
      </c>
      <c r="B4" s="4"/>
      <c r="C4" s="4"/>
      <c r="D4" s="4"/>
      <c r="E4" s="4">
        <f>SUM(E5:E11)</f>
        <v>113</v>
      </c>
      <c r="F4" s="4">
        <f>SUM(F5:F11)</f>
        <v>118</v>
      </c>
      <c r="G4" s="4">
        <f>SUM(G5:G11)</f>
        <v>1.5810000000000002</v>
      </c>
      <c r="H4" s="4">
        <f>SUM(H5:H11)</f>
        <v>1.23</v>
      </c>
      <c r="I4" s="4">
        <f>SUM(I5:I11)</f>
        <v>2.8110000000000004</v>
      </c>
    </row>
    <row r="5" spans="1:9" ht="24.75" customHeight="1">
      <c r="A5" s="6">
        <v>1</v>
      </c>
      <c r="B5" s="6" t="s">
        <v>12</v>
      </c>
      <c r="C5" s="6" t="s">
        <v>13</v>
      </c>
      <c r="D5" s="6" t="s">
        <v>14</v>
      </c>
      <c r="E5" s="6">
        <v>1</v>
      </c>
      <c r="F5" s="6">
        <v>1</v>
      </c>
      <c r="G5" s="6">
        <v>0.021</v>
      </c>
      <c r="H5" s="6">
        <v>0</v>
      </c>
      <c r="I5" s="6">
        <f>G5+H5</f>
        <v>0.021</v>
      </c>
    </row>
    <row r="6" spans="1:9" ht="24.75" customHeight="1">
      <c r="A6" s="6">
        <v>2</v>
      </c>
      <c r="B6" s="6" t="s">
        <v>15</v>
      </c>
      <c r="C6" s="6" t="s">
        <v>16</v>
      </c>
      <c r="D6" s="6" t="s">
        <v>17</v>
      </c>
      <c r="E6" s="6">
        <v>35</v>
      </c>
      <c r="F6" s="6">
        <v>36</v>
      </c>
      <c r="G6" s="6">
        <v>0</v>
      </c>
      <c r="H6" s="6">
        <v>0.936</v>
      </c>
      <c r="I6" s="6">
        <f aca="true" t="shared" si="0" ref="I6:I11">G6+H6</f>
        <v>0.936</v>
      </c>
    </row>
    <row r="7" spans="1:9" ht="24.75" customHeight="1">
      <c r="A7" s="6">
        <v>3</v>
      </c>
      <c r="B7" s="6" t="s">
        <v>18</v>
      </c>
      <c r="C7" s="6" t="s">
        <v>19</v>
      </c>
      <c r="D7" s="6" t="s">
        <v>20</v>
      </c>
      <c r="E7" s="6">
        <v>2</v>
      </c>
      <c r="F7" s="6">
        <v>6</v>
      </c>
      <c r="G7" s="6">
        <v>0.096</v>
      </c>
      <c r="H7" s="6">
        <v>0</v>
      </c>
      <c r="I7" s="6">
        <f t="shared" si="0"/>
        <v>0.096</v>
      </c>
    </row>
    <row r="8" spans="1:9" ht="24.75" customHeight="1">
      <c r="A8" s="6">
        <v>4</v>
      </c>
      <c r="B8" s="6" t="s">
        <v>21</v>
      </c>
      <c r="C8" s="6" t="s">
        <v>22</v>
      </c>
      <c r="D8" s="6" t="s">
        <v>17</v>
      </c>
      <c r="E8" s="6">
        <v>14</v>
      </c>
      <c r="F8" s="6">
        <v>14</v>
      </c>
      <c r="G8" s="6">
        <v>0</v>
      </c>
      <c r="H8" s="6">
        <v>0.294</v>
      </c>
      <c r="I8" s="6">
        <f t="shared" si="0"/>
        <v>0.294</v>
      </c>
    </row>
    <row r="9" spans="1:9" ht="24.75" customHeight="1">
      <c r="A9" s="6">
        <v>5</v>
      </c>
      <c r="B9" s="6" t="s">
        <v>23</v>
      </c>
      <c r="C9" s="6" t="s">
        <v>24</v>
      </c>
      <c r="D9" s="6" t="s">
        <v>25</v>
      </c>
      <c r="E9" s="6">
        <v>19</v>
      </c>
      <c r="F9" s="6">
        <v>19</v>
      </c>
      <c r="G9" s="6">
        <v>0.456</v>
      </c>
      <c r="H9" s="6">
        <v>0</v>
      </c>
      <c r="I9" s="6">
        <f t="shared" si="0"/>
        <v>0.456</v>
      </c>
    </row>
    <row r="10" spans="1:9" ht="24.75" customHeight="1">
      <c r="A10" s="6">
        <v>6</v>
      </c>
      <c r="B10" s="6" t="s">
        <v>23</v>
      </c>
      <c r="C10" s="6" t="s">
        <v>26</v>
      </c>
      <c r="D10" s="6" t="s">
        <v>25</v>
      </c>
      <c r="E10" s="6">
        <v>38</v>
      </c>
      <c r="F10" s="6">
        <v>38</v>
      </c>
      <c r="G10" s="6">
        <v>0.912</v>
      </c>
      <c r="H10" s="6">
        <v>0</v>
      </c>
      <c r="I10" s="6">
        <f t="shared" si="0"/>
        <v>0.912</v>
      </c>
    </row>
    <row r="11" spans="1:9" ht="24.75" customHeight="1">
      <c r="A11" s="6">
        <v>7</v>
      </c>
      <c r="B11" s="6" t="s">
        <v>23</v>
      </c>
      <c r="C11" s="6" t="s">
        <v>26</v>
      </c>
      <c r="D11" s="6" t="s">
        <v>25</v>
      </c>
      <c r="E11" s="6">
        <v>4</v>
      </c>
      <c r="F11" s="6">
        <v>4</v>
      </c>
      <c r="G11" s="6">
        <v>0.096</v>
      </c>
      <c r="H11" s="6">
        <v>0</v>
      </c>
      <c r="I11" s="6">
        <f t="shared" si="0"/>
        <v>0.096</v>
      </c>
    </row>
  </sheetData>
  <sheetProtection/>
  <mergeCells count="3">
    <mergeCell ref="A1:I1"/>
    <mergeCell ref="A2:I2"/>
    <mergeCell ref="A4:D4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dsask2165d</cp:lastModifiedBy>
  <cp:lastPrinted>2022-11-08T09:48:16Z</cp:lastPrinted>
  <dcterms:created xsi:type="dcterms:W3CDTF">2022-11-14T01:01:18Z</dcterms:created>
  <dcterms:modified xsi:type="dcterms:W3CDTF">2022-11-14T01:01:35Z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C3A55A41E59A49E4A3E9714FAEBD369F</vt:lpwstr>
  </property>
  <property fmtid="{D5CDD505-2E9C-101B-9397-08002B2CF9AE}" pid="6" name="KSOProductBuildV">
    <vt:lpwstr>2052-11.1.0.12763</vt:lpwstr>
  </property>
</Properties>
</file>