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<sst xmlns="http://schemas.openxmlformats.org/spreadsheetml/2006/main" count="1124" uniqueCount="576">
  <si>
    <t>2020年沙县第五批购机补贴公示表</t>
  </si>
  <si>
    <r>
      <t>结算单位：沙县农业机械技术推广中心</t>
    </r>
    <r>
      <rPr>
        <sz val="11"/>
        <color indexed="8"/>
        <rFont val="宋体"/>
        <family val="0"/>
      </rPr>
      <t xml:space="preserve">                               </t>
    </r>
    <r>
      <rPr>
        <sz val="10"/>
        <rFont val="宋体"/>
        <family val="0"/>
      </rPr>
      <t>日期：</t>
    </r>
    <r>
      <rPr>
        <sz val="11"/>
        <color indexed="8"/>
        <rFont val="宋体"/>
        <family val="0"/>
      </rPr>
      <t>2021</t>
    </r>
    <r>
      <rPr>
        <sz val="10"/>
        <rFont val="宋体"/>
        <family val="0"/>
      </rPr>
      <t>年5月24日</t>
    </r>
  </si>
  <si>
    <t>序号</t>
  </si>
  <si>
    <t>申请表编号</t>
  </si>
  <si>
    <t>姓名或组织名称</t>
  </si>
  <si>
    <t>乡镇</t>
  </si>
  <si>
    <t>村组</t>
  </si>
  <si>
    <t>机具品目</t>
  </si>
  <si>
    <t>数量</t>
  </si>
  <si>
    <t>补贴金额（元）</t>
  </si>
  <si>
    <t>合计</t>
  </si>
  <si>
    <t>中央补贴</t>
  </si>
  <si>
    <t>省级补贴</t>
  </si>
  <si>
    <t>沙县合计</t>
  </si>
  <si>
    <t>3504270020000888</t>
  </si>
  <si>
    <t>三明市光灿畜牧养殖有限公司</t>
  </si>
  <si>
    <t>凤岗街道</t>
  </si>
  <si>
    <t>水美村铁炉坪</t>
  </si>
  <si>
    <t>隧道式加温消毒设备</t>
  </si>
  <si>
    <t>3504270020000889</t>
  </si>
  <si>
    <t>沙县惠和农牧生态养殖有限公司</t>
  </si>
  <si>
    <t>城东新村西区6排6号</t>
  </si>
  <si>
    <t>3504270020000939</t>
  </si>
  <si>
    <t>林樟明</t>
  </si>
  <si>
    <t>东园新村</t>
  </si>
  <si>
    <t>田园管理机</t>
  </si>
  <si>
    <t>3504270020000943</t>
  </si>
  <si>
    <t>麻德焱</t>
  </si>
  <si>
    <t>南霞乡</t>
  </si>
  <si>
    <t>霞村</t>
  </si>
  <si>
    <t>割灌（草）机</t>
  </si>
  <si>
    <t>3504270020000965</t>
  </si>
  <si>
    <t>汪健</t>
  </si>
  <si>
    <t>青州镇</t>
  </si>
  <si>
    <t>青州村</t>
  </si>
  <si>
    <t>水稻插秧机</t>
  </si>
  <si>
    <t>3504270020000966</t>
  </si>
  <si>
    <t>3504270020000984</t>
  </si>
  <si>
    <t>罗光灿</t>
  </si>
  <si>
    <t>西霞村</t>
  </si>
  <si>
    <t>山地田园作业（管理）机</t>
  </si>
  <si>
    <t>3504270020000996</t>
  </si>
  <si>
    <t>谢长文</t>
  </si>
  <si>
    <t>夏茂镇</t>
  </si>
  <si>
    <t>中街</t>
  </si>
  <si>
    <t>旋耕机</t>
  </si>
  <si>
    <t>3504270020000997</t>
  </si>
  <si>
    <t>夏立铨</t>
  </si>
  <si>
    <t>梨树</t>
  </si>
  <si>
    <t>稻麦脱粒机</t>
  </si>
  <si>
    <t>3504270020001002</t>
  </si>
  <si>
    <t>吴昌根</t>
  </si>
  <si>
    <t>南阳乡</t>
  </si>
  <si>
    <t>木科村</t>
  </si>
  <si>
    <t>3504270020001006</t>
  </si>
  <si>
    <t>陈基诚</t>
  </si>
  <si>
    <t>前山村</t>
  </si>
  <si>
    <t>3504270020001008</t>
  </si>
  <si>
    <t>彭友树</t>
  </si>
  <si>
    <t>高砂镇</t>
  </si>
  <si>
    <t>柳源村</t>
  </si>
  <si>
    <t>3504270020001013</t>
  </si>
  <si>
    <t>谢贤海</t>
  </si>
  <si>
    <t>3504270020001016</t>
  </si>
  <si>
    <t>陈恭桂</t>
  </si>
  <si>
    <t>郑湖乡</t>
  </si>
  <si>
    <t>大炉村</t>
  </si>
  <si>
    <t>3504270020001018</t>
  </si>
  <si>
    <t>吴昌树</t>
  </si>
  <si>
    <t>庆洋村</t>
  </si>
  <si>
    <t>3504270020001019</t>
  </si>
  <si>
    <t>胡加进</t>
  </si>
  <si>
    <t>3504270020001022</t>
  </si>
  <si>
    <t>吴世锋</t>
  </si>
  <si>
    <t>郑墩村</t>
  </si>
  <si>
    <t>3504270020001028</t>
  </si>
  <si>
    <t>余尚忠</t>
  </si>
  <si>
    <t>大洛镇</t>
  </si>
  <si>
    <t>高坑洋村</t>
  </si>
  <si>
    <t>3504270020001029</t>
  </si>
  <si>
    <t>黄昌云</t>
  </si>
  <si>
    <t>高桥镇</t>
  </si>
  <si>
    <t>正地</t>
  </si>
  <si>
    <t>3504270020001031</t>
  </si>
  <si>
    <t>罗宗榕</t>
  </si>
  <si>
    <t>岭斗村</t>
  </si>
  <si>
    <t>3504270020001035</t>
  </si>
  <si>
    <t>王增户</t>
  </si>
  <si>
    <t>蒋坡村</t>
  </si>
  <si>
    <t>3504270020001044</t>
  </si>
  <si>
    <t>朱美英</t>
  </si>
  <si>
    <t>上坑村</t>
  </si>
  <si>
    <t>3504270020001046</t>
  </si>
  <si>
    <t>邓永瞟</t>
  </si>
  <si>
    <t>池科村</t>
  </si>
  <si>
    <t>3504270020001048</t>
  </si>
  <si>
    <t>沙县正立农牧养殖有限公司</t>
  </si>
  <si>
    <t>虬江街道</t>
  </si>
  <si>
    <t>送料机</t>
  </si>
  <si>
    <t>3504270020001051</t>
  </si>
  <si>
    <t>3504270020001052</t>
  </si>
  <si>
    <t>沙县正立农牧养殖有限</t>
  </si>
  <si>
    <t>3504270020001053</t>
  </si>
  <si>
    <t>陈祖炳</t>
  </si>
  <si>
    <t>洋坊村</t>
  </si>
  <si>
    <t>碾米机</t>
  </si>
  <si>
    <t>3504270020001054</t>
  </si>
  <si>
    <t>沙县涌溪丰登畜牧有限公司</t>
  </si>
  <si>
    <t>涌溪村</t>
  </si>
  <si>
    <t>3504270020001055</t>
  </si>
  <si>
    <t>3504270020001056</t>
  </si>
  <si>
    <t>3504270020001057</t>
  </si>
  <si>
    <t>廖祺鹏</t>
  </si>
  <si>
    <t>3504270020001065</t>
  </si>
  <si>
    <t>杨力群</t>
  </si>
  <si>
    <t>西园社区</t>
  </si>
  <si>
    <t>3504270020001068</t>
  </si>
  <si>
    <t>曾清华</t>
  </si>
  <si>
    <t>富口镇</t>
  </si>
  <si>
    <t>柳坑村</t>
  </si>
  <si>
    <t>增氧机</t>
  </si>
  <si>
    <t>3504270020001076</t>
  </si>
  <si>
    <t>邓盛亿</t>
  </si>
  <si>
    <t>湖源乡</t>
  </si>
  <si>
    <t>锦街村</t>
  </si>
  <si>
    <t>3504270020001077</t>
  </si>
  <si>
    <t>邓细娥</t>
  </si>
  <si>
    <t>锦湖村</t>
  </si>
  <si>
    <t>3504270020001078</t>
  </si>
  <si>
    <t>陈圣聪</t>
  </si>
  <si>
    <t>3504270020001079</t>
  </si>
  <si>
    <t>邓方远</t>
  </si>
  <si>
    <t>圳头村</t>
  </si>
  <si>
    <t>3504270020001080</t>
  </si>
  <si>
    <t>邓盛芳</t>
  </si>
  <si>
    <t>3504270020001081</t>
  </si>
  <si>
    <t>邓尔乐</t>
  </si>
  <si>
    <t>3504270020001083</t>
  </si>
  <si>
    <t>陈桂德</t>
  </si>
  <si>
    <t>3504270020001085</t>
  </si>
  <si>
    <t>邓盛汉</t>
  </si>
  <si>
    <t>3504270020001086</t>
  </si>
  <si>
    <t>谢桂珠</t>
  </si>
  <si>
    <t>3504270020001092</t>
  </si>
  <si>
    <t>徐云华</t>
  </si>
  <si>
    <t>大洲村</t>
  </si>
  <si>
    <t>3504270020001093</t>
  </si>
  <si>
    <t>谢荣木</t>
  </si>
  <si>
    <t>3504270020001094</t>
  </si>
  <si>
    <t>朱代其</t>
  </si>
  <si>
    <t>阳溪村</t>
  </si>
  <si>
    <t>3504270020001096</t>
  </si>
  <si>
    <t>朱宗杨</t>
  </si>
  <si>
    <t>3504270020001102</t>
  </si>
  <si>
    <t>黄祖鉥</t>
  </si>
  <si>
    <t>大基村</t>
  </si>
  <si>
    <t>自走履带式谷物联合收割机（全喂入）</t>
  </si>
  <si>
    <t>3504270020001107</t>
  </si>
  <si>
    <t>张其灿</t>
  </si>
  <si>
    <t>新坡村</t>
  </si>
  <si>
    <t>风送喷雾机</t>
  </si>
  <si>
    <t>3504270020001116</t>
  </si>
  <si>
    <t>吴成禹</t>
  </si>
  <si>
    <t>官庄村</t>
  </si>
  <si>
    <t>3504270020001120</t>
  </si>
  <si>
    <t>林春妹</t>
  </si>
  <si>
    <t>3504270020001126</t>
  </si>
  <si>
    <t>邓世光</t>
  </si>
  <si>
    <t>宝山村连坑14号</t>
  </si>
  <si>
    <t>3504270020001127</t>
  </si>
  <si>
    <t>陆克贵</t>
  </si>
  <si>
    <t>安田村</t>
  </si>
  <si>
    <t>3504270020001133</t>
  </si>
  <si>
    <t>肖云治</t>
  </si>
  <si>
    <t>溪源村</t>
  </si>
  <si>
    <t>3504270020001134</t>
  </si>
  <si>
    <t>夏有生</t>
  </si>
  <si>
    <t>龙松村土堡45号</t>
  </si>
  <si>
    <t>3504270020001139</t>
  </si>
  <si>
    <t>林文增</t>
  </si>
  <si>
    <t>乐厝</t>
  </si>
  <si>
    <t>起垄机</t>
  </si>
  <si>
    <t>3504270020001141</t>
  </si>
  <si>
    <t>3504270020001144</t>
  </si>
  <si>
    <t>罗祥材</t>
  </si>
  <si>
    <t>上碓</t>
  </si>
  <si>
    <t>铺膜机</t>
  </si>
  <si>
    <t>3504270020001146</t>
  </si>
  <si>
    <t>罗友芳</t>
  </si>
  <si>
    <t>茶树修剪机</t>
  </si>
  <si>
    <t>3504270020001151</t>
  </si>
  <si>
    <t>杨移兴</t>
  </si>
  <si>
    <t>3504270020001154</t>
  </si>
  <si>
    <t>黄美春</t>
  </si>
  <si>
    <t>大洛镇官昌村</t>
  </si>
  <si>
    <t>3504270020001155</t>
  </si>
  <si>
    <t>张世泼</t>
  </si>
  <si>
    <t>3504270020001163</t>
  </si>
  <si>
    <t>陈能洪</t>
  </si>
  <si>
    <t>3504270020001164</t>
  </si>
  <si>
    <t>3504270020001166</t>
  </si>
  <si>
    <t>陈昌淼</t>
  </si>
  <si>
    <t>城前村</t>
  </si>
  <si>
    <t>3504270020001167</t>
  </si>
  <si>
    <t>沙县吴氏星雨农牧有限公司</t>
  </si>
  <si>
    <t>垄东村</t>
  </si>
  <si>
    <t>动力喷雾机</t>
  </si>
  <si>
    <t>3504270020001169</t>
  </si>
  <si>
    <t>宋联沐</t>
  </si>
  <si>
    <t>龙松村</t>
  </si>
  <si>
    <t>3504270020001170</t>
  </si>
  <si>
    <t>宋芳贞</t>
  </si>
  <si>
    <t>3504270020001171</t>
  </si>
  <si>
    <t>陈圣仪</t>
  </si>
  <si>
    <t>3504270020001173</t>
  </si>
  <si>
    <t>邓盛桂</t>
  </si>
  <si>
    <t>3504270020001174</t>
  </si>
  <si>
    <t>王增斌</t>
  </si>
  <si>
    <t>3504270020001178</t>
  </si>
  <si>
    <t>罗异春</t>
  </si>
  <si>
    <t>坡科村</t>
  </si>
  <si>
    <t>3504270020001180</t>
  </si>
  <si>
    <t>宋联潘</t>
  </si>
  <si>
    <t>3504270020001187</t>
  </si>
  <si>
    <t>兰清金</t>
  </si>
  <si>
    <t>松林村</t>
  </si>
  <si>
    <t>3504270020001195</t>
  </si>
  <si>
    <t>黄昌河</t>
  </si>
  <si>
    <t>正地村</t>
  </si>
  <si>
    <t>3504270020001196</t>
  </si>
  <si>
    <t>乐学旺</t>
  </si>
  <si>
    <t>乐厝村</t>
  </si>
  <si>
    <t>3504270020001198</t>
  </si>
  <si>
    <t>应永镇</t>
  </si>
  <si>
    <t>郑湖村</t>
  </si>
  <si>
    <t>3504270020001200</t>
  </si>
  <si>
    <t>魏发生</t>
  </si>
  <si>
    <t>3504270020001201</t>
  </si>
  <si>
    <t>张英守</t>
  </si>
  <si>
    <t>3504270020001203</t>
  </si>
  <si>
    <t>蒋昌路</t>
  </si>
  <si>
    <t>3504270020001204</t>
  </si>
  <si>
    <t>赖旺林</t>
  </si>
  <si>
    <t>3504270020001206</t>
  </si>
  <si>
    <t>蒋登茂</t>
  </si>
  <si>
    <t>大布村</t>
  </si>
  <si>
    <t>3504270020001207</t>
  </si>
  <si>
    <t>黄玉云</t>
  </si>
  <si>
    <t>陈山村</t>
  </si>
  <si>
    <t>3504270020001208</t>
  </si>
  <si>
    <t>李文炳</t>
  </si>
  <si>
    <t>箭坑村</t>
  </si>
  <si>
    <t>3504270020001211</t>
  </si>
  <si>
    <t>张金花</t>
  </si>
  <si>
    <t>椒畔村</t>
  </si>
  <si>
    <t>3504270020001212</t>
  </si>
  <si>
    <t>张开接</t>
  </si>
  <si>
    <t>3504270020001213</t>
  </si>
  <si>
    <t>张洪春</t>
  </si>
  <si>
    <t>白溪村</t>
  </si>
  <si>
    <t>3504270020001217</t>
  </si>
  <si>
    <t>沙县康牧农业专业合作社</t>
  </si>
  <si>
    <t>东山村</t>
  </si>
  <si>
    <t>有机废弃物好氧发酵翻堆机（新产品试点）</t>
  </si>
  <si>
    <t>3504270020001218</t>
  </si>
  <si>
    <t>管金和</t>
  </si>
  <si>
    <t>东街</t>
  </si>
  <si>
    <t>3504270020001219</t>
  </si>
  <si>
    <t>沙县盛兴农牧养殖专业合作社</t>
  </si>
  <si>
    <t>水南村</t>
  </si>
  <si>
    <t>3504270020001220</t>
  </si>
  <si>
    <t>沙县全兴农业技术服务有限公司</t>
  </si>
  <si>
    <t>翠绿社区</t>
  </si>
  <si>
    <t>3504270020001221</t>
  </si>
  <si>
    <t>刘贵益</t>
  </si>
  <si>
    <t>3504270020001222</t>
  </si>
  <si>
    <t>刘也炎</t>
  </si>
  <si>
    <t>南坑仔村</t>
  </si>
  <si>
    <t>农业用北斗终端（含渔船用）</t>
  </si>
  <si>
    <t>3504270020001224</t>
  </si>
  <si>
    <t>陈步标</t>
  </si>
  <si>
    <t>3504270020001225</t>
  </si>
  <si>
    <t>穆成顺</t>
  </si>
  <si>
    <t>3504270020001226</t>
  </si>
  <si>
    <t>陈仲杰</t>
  </si>
  <si>
    <t>大基口村</t>
  </si>
  <si>
    <t>3504270020001233</t>
  </si>
  <si>
    <t>陈晓雯</t>
  </si>
  <si>
    <t>3504270020001237</t>
  </si>
  <si>
    <t>巫锡生</t>
  </si>
  <si>
    <t>3504270020001245</t>
  </si>
  <si>
    <t>林新妹</t>
  </si>
  <si>
    <t>际岩村</t>
  </si>
  <si>
    <t>3504270020001246</t>
  </si>
  <si>
    <t>3504270020001248</t>
  </si>
  <si>
    <t>3504270020001249</t>
  </si>
  <si>
    <t>沙县高桥镇仁火家庭农场</t>
  </si>
  <si>
    <t>上洋村</t>
  </si>
  <si>
    <t>3504270020001253</t>
  </si>
  <si>
    <t>郑占通</t>
  </si>
  <si>
    <t>3504270020001255</t>
  </si>
  <si>
    <t>3504270020001258</t>
  </si>
  <si>
    <t>3504270020001262</t>
  </si>
  <si>
    <t>沙县昌中农机专业合作社</t>
  </si>
  <si>
    <t>3504270020001264</t>
  </si>
  <si>
    <t>陈天宝</t>
  </si>
  <si>
    <t>墩头村</t>
  </si>
  <si>
    <t>离心泵</t>
  </si>
  <si>
    <t>3504270020001265</t>
  </si>
  <si>
    <t>上洋</t>
  </si>
  <si>
    <t>施肥机</t>
  </si>
  <si>
    <t>3504270020001266</t>
  </si>
  <si>
    <t>沙县和成农机专业合作社</t>
  </si>
  <si>
    <t>3504270020001267</t>
  </si>
  <si>
    <t>3504270020001271</t>
  </si>
  <si>
    <t>沙县禾源家庭农场</t>
  </si>
  <si>
    <t>下洋乡</t>
  </si>
  <si>
    <t>3504270020001272</t>
  </si>
  <si>
    <t>肖云灶</t>
  </si>
  <si>
    <t>3504270020001273</t>
  </si>
  <si>
    <t>曹杨起</t>
  </si>
  <si>
    <t>3504270020001274</t>
  </si>
  <si>
    <t>刘泉洲</t>
  </si>
  <si>
    <t>凤坡阳村</t>
  </si>
  <si>
    <t>3504270020001275</t>
  </si>
  <si>
    <t>凤坡阳</t>
  </si>
  <si>
    <t>3504270020001276</t>
  </si>
  <si>
    <t>3504270020001279</t>
  </si>
  <si>
    <t>沙县宜钰农机专业合作社</t>
  </si>
  <si>
    <t>月邦村</t>
  </si>
  <si>
    <t>3504270020001281</t>
  </si>
  <si>
    <t>黄昌煜</t>
  </si>
  <si>
    <t>南阳村</t>
  </si>
  <si>
    <t>3504270020001283</t>
  </si>
  <si>
    <t>沙县兴顺农机专业合作社</t>
  </si>
  <si>
    <t>3504270020001284</t>
  </si>
  <si>
    <t>3504270020001285</t>
  </si>
  <si>
    <t>3504270020001286</t>
  </si>
  <si>
    <t>曹光旗</t>
  </si>
  <si>
    <t>安坪村</t>
  </si>
  <si>
    <t>3504270020001287</t>
  </si>
  <si>
    <t>沙县农达养殖有限公司</t>
  </si>
  <si>
    <t>池村</t>
  </si>
  <si>
    <t>病死畜禽处理设备</t>
  </si>
  <si>
    <t>3504270020001288</t>
  </si>
  <si>
    <t>沙县共创养殖有限公司</t>
  </si>
  <si>
    <t>冲厚村</t>
  </si>
  <si>
    <t>3504270020001289</t>
  </si>
  <si>
    <t>沙县永盛养殖有限公司</t>
  </si>
  <si>
    <t>池窠村</t>
  </si>
  <si>
    <t>3504270020001290</t>
  </si>
  <si>
    <t>三明市明盛生态养殖有限公司</t>
  </si>
  <si>
    <t>洽湖村</t>
  </si>
  <si>
    <t>3504270020001291</t>
  </si>
  <si>
    <t>吴世荣</t>
  </si>
  <si>
    <t>端溪村</t>
  </si>
  <si>
    <t>3504270020001293</t>
  </si>
  <si>
    <t>叶礼彬</t>
  </si>
  <si>
    <t>儒元</t>
  </si>
  <si>
    <t>3504270020001295</t>
  </si>
  <si>
    <t>上官怀英</t>
  </si>
  <si>
    <t>3504270020001297</t>
  </si>
  <si>
    <t>黄桂木</t>
  </si>
  <si>
    <t>3504270020001298</t>
  </si>
  <si>
    <t>黄流明</t>
  </si>
  <si>
    <t>龙江村</t>
  </si>
  <si>
    <t>3504270020001300</t>
  </si>
  <si>
    <t>沙县恩兴养殖场</t>
  </si>
  <si>
    <t>际硋村</t>
  </si>
  <si>
    <t>3504270020001301</t>
  </si>
  <si>
    <t>彭树银</t>
  </si>
  <si>
    <t>大布</t>
  </si>
  <si>
    <t>3504270020001303</t>
  </si>
  <si>
    <t>3504270020001304</t>
  </si>
  <si>
    <t>乐训长</t>
  </si>
  <si>
    <t>3504270020001305</t>
  </si>
  <si>
    <t>黄小春</t>
  </si>
  <si>
    <t>新桥村</t>
  </si>
  <si>
    <t>3504270020001306</t>
  </si>
  <si>
    <t>3504270020001307</t>
  </si>
  <si>
    <t>3504270020001308</t>
  </si>
  <si>
    <t>吴十均</t>
  </si>
  <si>
    <t>3504270020001309</t>
  </si>
  <si>
    <t>巫国新</t>
  </si>
  <si>
    <t>白溪口村</t>
  </si>
  <si>
    <t>3504270020001311</t>
  </si>
  <si>
    <t>卢家传</t>
  </si>
  <si>
    <t>3504270020001312</t>
  </si>
  <si>
    <t>3504270020001314</t>
  </si>
  <si>
    <t>3504270020001316</t>
  </si>
  <si>
    <t>罗长泉</t>
  </si>
  <si>
    <t>华村</t>
  </si>
  <si>
    <t>3504270020001317</t>
  </si>
  <si>
    <t>郑火娣</t>
  </si>
  <si>
    <t>凤凰路</t>
  </si>
  <si>
    <t>3504270020001318</t>
  </si>
  <si>
    <t>彭明沙</t>
  </si>
  <si>
    <t>3504270020001319</t>
  </si>
  <si>
    <t>黄裕祥</t>
  </si>
  <si>
    <t>西街</t>
  </si>
  <si>
    <t>3504270020001320</t>
  </si>
  <si>
    <t>张盛璧</t>
  </si>
  <si>
    <t>3504270020001321</t>
  </si>
  <si>
    <t>邓远喜</t>
  </si>
  <si>
    <t>3504270020001322</t>
  </si>
  <si>
    <t>3504270020001324</t>
  </si>
  <si>
    <t>卢家长</t>
  </si>
  <si>
    <t>3504270020001326</t>
  </si>
  <si>
    <t>陈春亮</t>
  </si>
  <si>
    <t>月邦</t>
  </si>
  <si>
    <t>3504270020001328</t>
  </si>
  <si>
    <t>卢家泰</t>
  </si>
  <si>
    <t>3504270020001329</t>
  </si>
  <si>
    <t>罗其金</t>
  </si>
  <si>
    <t>3504270020001332</t>
  </si>
  <si>
    <t>上里村</t>
  </si>
  <si>
    <t>3504270020001333</t>
  </si>
  <si>
    <t>杨连海</t>
  </si>
  <si>
    <t>3504270020001337</t>
  </si>
  <si>
    <t>韩吓良</t>
  </si>
  <si>
    <t>3504270020001339</t>
  </si>
  <si>
    <t>罗光星</t>
  </si>
  <si>
    <t>中街村</t>
  </si>
  <si>
    <t>3504270020001341</t>
  </si>
  <si>
    <t>沙县宗窠家庭农场</t>
  </si>
  <si>
    <t>员垱溪村</t>
  </si>
  <si>
    <t>3504270020001342</t>
  </si>
  <si>
    <t>陈金河</t>
  </si>
  <si>
    <t>3504270020001343</t>
  </si>
  <si>
    <t>吴木生</t>
  </si>
  <si>
    <t>倪居山</t>
  </si>
  <si>
    <t>3504270020001344</t>
  </si>
  <si>
    <t>陈东友</t>
  </si>
  <si>
    <t>3504270020001345</t>
  </si>
  <si>
    <t>热风炉</t>
  </si>
  <si>
    <t>3504270020001346</t>
  </si>
  <si>
    <t>林金华</t>
  </si>
  <si>
    <t>3504270020001347</t>
  </si>
  <si>
    <t>范良玉</t>
  </si>
  <si>
    <t>琅口</t>
  </si>
  <si>
    <t>3504270020001348</t>
  </si>
  <si>
    <t>3504270020001349</t>
  </si>
  <si>
    <t>沈金发</t>
  </si>
  <si>
    <t>3504270020001350</t>
  </si>
  <si>
    <t>沙县顺康农牧养殖专业合作社</t>
  </si>
  <si>
    <t>官昌村</t>
  </si>
  <si>
    <t>3504270020001351</t>
  </si>
  <si>
    <t>王珍珍</t>
  </si>
  <si>
    <t>松树坑村</t>
  </si>
  <si>
    <t>3504270020001352</t>
  </si>
  <si>
    <t>张清明</t>
  </si>
  <si>
    <t>罗溪村</t>
  </si>
  <si>
    <t>3504270020001353</t>
  </si>
  <si>
    <t>吴永水</t>
  </si>
  <si>
    <t>山际村</t>
  </si>
  <si>
    <t>果蔬烘干机</t>
  </si>
  <si>
    <t>3504270020001354</t>
  </si>
  <si>
    <t>山际</t>
  </si>
  <si>
    <t>3504270020001355</t>
  </si>
  <si>
    <t>饶遇盛</t>
  </si>
  <si>
    <t>徐墩村</t>
  </si>
  <si>
    <t>3504270020001356</t>
  </si>
  <si>
    <t>陆远钟</t>
  </si>
  <si>
    <t>上坪村</t>
  </si>
  <si>
    <t>3504270020001357</t>
  </si>
  <si>
    <t>陈云儿</t>
  </si>
  <si>
    <t>长红村</t>
  </si>
  <si>
    <t>3504270020001361</t>
  </si>
  <si>
    <t>余茂乾</t>
  </si>
  <si>
    <t>3504270020001362</t>
  </si>
  <si>
    <t>肖柳姬</t>
  </si>
  <si>
    <t>3504270020001363</t>
  </si>
  <si>
    <t>罗兆生</t>
  </si>
  <si>
    <t>3504270020001364</t>
  </si>
  <si>
    <t>付伙根</t>
  </si>
  <si>
    <t>3504270020001365</t>
  </si>
  <si>
    <t>吴定福</t>
  </si>
  <si>
    <t>盖竹村</t>
  </si>
  <si>
    <t>3504270020001366</t>
  </si>
  <si>
    <t>何玉信</t>
  </si>
  <si>
    <t>灵元村</t>
  </si>
  <si>
    <t>3504270020001373</t>
  </si>
  <si>
    <t>张昌清</t>
  </si>
  <si>
    <t>3504270020001374</t>
  </si>
  <si>
    <t>黄昌友</t>
  </si>
  <si>
    <t>宝山村</t>
  </si>
  <si>
    <t>3504270020001375</t>
  </si>
  <si>
    <t>黄贤华</t>
  </si>
  <si>
    <t>3504270020001377</t>
  </si>
  <si>
    <t>沙县农乐农机专业合作社</t>
  </si>
  <si>
    <t>3504270020001379</t>
  </si>
  <si>
    <t>吴新水</t>
  </si>
  <si>
    <t>3504270020001380</t>
  </si>
  <si>
    <t>余步植</t>
  </si>
  <si>
    <t>长阜</t>
  </si>
  <si>
    <t>3504270020001381</t>
  </si>
  <si>
    <t>吴土金</t>
  </si>
  <si>
    <t>3504270020001382</t>
  </si>
  <si>
    <t>肖广源</t>
  </si>
  <si>
    <t>3504270020001383</t>
  </si>
  <si>
    <t>3504270020001384</t>
  </si>
  <si>
    <t>雷建整</t>
  </si>
  <si>
    <t>富口村</t>
  </si>
  <si>
    <t>3504270020001385</t>
  </si>
  <si>
    <t>朱耀源</t>
  </si>
  <si>
    <t>3504270020001387</t>
  </si>
  <si>
    <t>许柳仙</t>
  </si>
  <si>
    <t>莲花新村</t>
  </si>
  <si>
    <t>3504270020001388</t>
  </si>
  <si>
    <t>罗长均</t>
  </si>
  <si>
    <t>龙松</t>
  </si>
  <si>
    <t>3504270020001389</t>
  </si>
  <si>
    <t>朱水儿</t>
  </si>
  <si>
    <t>3504270020001390</t>
  </si>
  <si>
    <t>李世枝</t>
  </si>
  <si>
    <t>3504270020001391</t>
  </si>
  <si>
    <t>温林秀</t>
  </si>
  <si>
    <t>3504270020001392</t>
  </si>
  <si>
    <t>沙县胜农农业机械专业合作社</t>
  </si>
  <si>
    <t>麦元村</t>
  </si>
  <si>
    <t>3504270020001393</t>
  </si>
  <si>
    <t>宁瑞荣</t>
  </si>
  <si>
    <t>3504270020001394</t>
  </si>
  <si>
    <t>邱春生</t>
  </si>
  <si>
    <t>3504270020001395</t>
  </si>
  <si>
    <t>严绍门</t>
  </si>
  <si>
    <t>岭兜村</t>
  </si>
  <si>
    <t>3504270020001398</t>
  </si>
  <si>
    <t>林应钎</t>
  </si>
  <si>
    <t>3504270020001399</t>
  </si>
  <si>
    <t>3504270020001400</t>
  </si>
  <si>
    <t>沙县南阳鑫祥农业专业合作社</t>
  </si>
  <si>
    <t>西坑村</t>
  </si>
  <si>
    <t>3504270020001401</t>
  </si>
  <si>
    <t>3504270020001402</t>
  </si>
  <si>
    <t>张玉金</t>
  </si>
  <si>
    <t>端 溪村</t>
  </si>
  <si>
    <t>3504270020001403</t>
  </si>
  <si>
    <t>范其德</t>
  </si>
  <si>
    <t>3504270020001404</t>
  </si>
  <si>
    <t>3504270020001405</t>
  </si>
  <si>
    <t>福建省沙县郑湖乡老区福利果场</t>
  </si>
  <si>
    <t>果园轨道运输机</t>
  </si>
  <si>
    <t>3504270020001406</t>
  </si>
  <si>
    <t>张仁妹</t>
  </si>
  <si>
    <t>根坑村</t>
  </si>
  <si>
    <t>3504270020001407</t>
  </si>
  <si>
    <t>黄明松</t>
  </si>
  <si>
    <t>3504270020001409</t>
  </si>
  <si>
    <t>赖珠城</t>
  </si>
  <si>
    <t>微耕机</t>
  </si>
  <si>
    <t>3504270020001410</t>
  </si>
  <si>
    <t>刘拥金</t>
  </si>
  <si>
    <t>3504270020001411</t>
  </si>
  <si>
    <t>陆树奎</t>
  </si>
  <si>
    <t>上对村</t>
  </si>
  <si>
    <t>3504270020001414</t>
  </si>
  <si>
    <t>邓诗林</t>
  </si>
  <si>
    <t>城北社区</t>
  </si>
  <si>
    <t>3504270020001415</t>
  </si>
  <si>
    <t>乐广灿</t>
  </si>
  <si>
    <t>3504270020001416</t>
  </si>
  <si>
    <t>张招辉</t>
  </si>
  <si>
    <t>延溪村</t>
  </si>
  <si>
    <t>3504270020001417</t>
  </si>
  <si>
    <t>沙县大洛镇陈山林业专业合作社</t>
  </si>
  <si>
    <t>3504270020001418</t>
  </si>
  <si>
    <t>3504270020001419</t>
  </si>
  <si>
    <t>余昌松</t>
  </si>
  <si>
    <t>3504270020001423</t>
  </si>
  <si>
    <t>温寿生</t>
  </si>
  <si>
    <t>高桥村</t>
  </si>
  <si>
    <t>3504270020001426</t>
  </si>
  <si>
    <t>廖晨权</t>
  </si>
  <si>
    <t>3504270020001427</t>
  </si>
  <si>
    <t>黄荣华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</si>
</sst>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11"/>
      <name val="仿宋_GB2312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color indexed="10"/>
      <name val="Arial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right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V227"/>
  <sheetViews>
    <sheetView tabSelected="1" zoomScaleSheetLayoutView="100" workbookViewId="0" topLeftCell="A1">
      <selection activeCell="Q7" sqref="Q7"/>
    </sheetView>
  </sheetViews>
  <sheetFormatPr defaultColWidth="9.00390625" defaultRowHeight="14.25"/>
  <cols>
    <col min="1" max="1" width="3.75390625" style="5" customWidth="1"/>
    <col min="2" max="2" width="9.50390625" style="6" customWidth="1"/>
    <col min="3" max="3" width="9.25390625" style="6" customWidth="1"/>
    <col min="4" max="4" width="9.00390625" style="6" customWidth="1"/>
    <col min="5" max="5" width="8.125" style="6" customWidth="1"/>
    <col min="6" max="6" width="13.625" style="5" customWidth="1"/>
    <col min="7" max="7" width="3.75390625" style="6" customWidth="1"/>
    <col min="8" max="8" width="7.875" style="6" customWidth="1"/>
    <col min="9" max="9" width="8.125" style="6" customWidth="1"/>
    <col min="10" max="10" width="7.25390625" style="6" customWidth="1"/>
    <col min="11" max="229" width="9.00390625" style="1" customWidth="1"/>
    <col min="230" max="252" width="9.00390625" style="7" customWidth="1"/>
  </cols>
  <sheetData>
    <row r="1" spans="1:10" s="1" customFormat="1" ht="22.5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</row>
    <row r="2" spans="1:230" s="1" customFormat="1" ht="18.75" customHeight="1">
      <c r="A2" s="10" t="s">
        <v>1</v>
      </c>
      <c r="B2" s="10"/>
      <c r="C2" s="11"/>
      <c r="D2" s="12"/>
      <c r="E2" s="12"/>
      <c r="F2" s="13"/>
      <c r="G2" s="12"/>
      <c r="H2" s="12"/>
      <c r="I2" s="12"/>
      <c r="J2" s="12"/>
      <c r="HV2" s="7"/>
    </row>
    <row r="3" spans="1:10" s="1" customFormat="1" ht="14.25" customHeight="1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</row>
    <row r="4" spans="1:10" s="1" customFormat="1" ht="24">
      <c r="A4" s="17"/>
      <c r="B4" s="17"/>
      <c r="C4" s="17"/>
      <c r="D4" s="17"/>
      <c r="E4" s="17"/>
      <c r="F4" s="17"/>
      <c r="G4" s="17"/>
      <c r="H4" s="16" t="s">
        <v>10</v>
      </c>
      <c r="I4" s="16" t="s">
        <v>11</v>
      </c>
      <c r="J4" s="16" t="s">
        <v>12</v>
      </c>
    </row>
    <row r="5" spans="1:10" s="1" customFormat="1" ht="15" customHeight="1">
      <c r="A5" s="18" t="s">
        <v>13</v>
      </c>
      <c r="B5" s="19"/>
      <c r="C5" s="20"/>
      <c r="D5" s="16"/>
      <c r="E5" s="16"/>
      <c r="F5" s="21"/>
      <c r="G5" s="16">
        <f aca="true" t="shared" si="0" ref="G5:J5">SUM(G6:G227)</f>
        <v>313</v>
      </c>
      <c r="H5" s="16">
        <f t="shared" si="0"/>
        <v>2249308</v>
      </c>
      <c r="I5" s="16">
        <f t="shared" si="0"/>
        <v>1481688</v>
      </c>
      <c r="J5" s="16">
        <f t="shared" si="0"/>
        <v>767620</v>
      </c>
    </row>
    <row r="6" spans="1:10" s="1" customFormat="1" ht="54">
      <c r="A6" s="22">
        <v>1</v>
      </c>
      <c r="B6" s="23" t="s">
        <v>14</v>
      </c>
      <c r="C6" s="24" t="s">
        <v>15</v>
      </c>
      <c r="D6" s="24" t="s">
        <v>16</v>
      </c>
      <c r="E6" s="24" t="s">
        <v>17</v>
      </c>
      <c r="F6" s="24" t="s">
        <v>18</v>
      </c>
      <c r="G6" s="25">
        <v>1</v>
      </c>
      <c r="H6" s="26">
        <f aca="true" t="shared" si="1" ref="H6:H69">I6+J6</f>
        <v>47500</v>
      </c>
      <c r="I6" s="36">
        <v>0</v>
      </c>
      <c r="J6" s="36">
        <v>47500</v>
      </c>
    </row>
    <row r="7" spans="1:10" s="1" customFormat="1" ht="54">
      <c r="A7" s="22">
        <v>2</v>
      </c>
      <c r="B7" s="23" t="s">
        <v>19</v>
      </c>
      <c r="C7" s="24" t="s">
        <v>20</v>
      </c>
      <c r="D7" s="24" t="s">
        <v>16</v>
      </c>
      <c r="E7" s="24" t="s">
        <v>21</v>
      </c>
      <c r="F7" s="24" t="s">
        <v>18</v>
      </c>
      <c r="G7" s="25">
        <v>1</v>
      </c>
      <c r="H7" s="27">
        <f t="shared" si="1"/>
        <v>47500</v>
      </c>
      <c r="I7" s="25">
        <v>0</v>
      </c>
      <c r="J7" s="25">
        <v>47500</v>
      </c>
    </row>
    <row r="8" spans="1:10" s="1" customFormat="1" ht="13.5">
      <c r="A8" s="22">
        <v>3</v>
      </c>
      <c r="B8" s="23" t="s">
        <v>22</v>
      </c>
      <c r="C8" s="24" t="s">
        <v>23</v>
      </c>
      <c r="D8" s="24" t="s">
        <v>16</v>
      </c>
      <c r="E8" s="24" t="s">
        <v>24</v>
      </c>
      <c r="F8" s="24" t="s">
        <v>25</v>
      </c>
      <c r="G8" s="25">
        <v>1</v>
      </c>
      <c r="H8" s="27">
        <f t="shared" si="1"/>
        <v>1350</v>
      </c>
      <c r="I8" s="25">
        <v>900</v>
      </c>
      <c r="J8" s="25">
        <v>450</v>
      </c>
    </row>
    <row r="9" spans="1:10" s="1" customFormat="1" ht="13.5">
      <c r="A9" s="22">
        <v>4</v>
      </c>
      <c r="B9" s="23" t="s">
        <v>26</v>
      </c>
      <c r="C9" s="24" t="s">
        <v>27</v>
      </c>
      <c r="D9" s="24" t="s">
        <v>28</v>
      </c>
      <c r="E9" s="24" t="s">
        <v>29</v>
      </c>
      <c r="F9" s="24" t="s">
        <v>30</v>
      </c>
      <c r="G9" s="25">
        <v>1</v>
      </c>
      <c r="H9" s="27">
        <f t="shared" si="1"/>
        <v>260</v>
      </c>
      <c r="I9" s="25">
        <v>0</v>
      </c>
      <c r="J9" s="25">
        <v>260</v>
      </c>
    </row>
    <row r="10" spans="1:10" s="1" customFormat="1" ht="13.5">
      <c r="A10" s="22">
        <v>5</v>
      </c>
      <c r="B10" s="23" t="s">
        <v>31</v>
      </c>
      <c r="C10" s="24" t="s">
        <v>32</v>
      </c>
      <c r="D10" s="24" t="s">
        <v>33</v>
      </c>
      <c r="E10" s="24" t="s">
        <v>34</v>
      </c>
      <c r="F10" s="24" t="s">
        <v>35</v>
      </c>
      <c r="G10" s="25">
        <v>1</v>
      </c>
      <c r="H10" s="27">
        <f t="shared" si="1"/>
        <v>25200</v>
      </c>
      <c r="I10" s="25">
        <v>16800</v>
      </c>
      <c r="J10" s="25">
        <v>8400</v>
      </c>
    </row>
    <row r="11" spans="1:10" s="1" customFormat="1" ht="13.5">
      <c r="A11" s="22">
        <v>6</v>
      </c>
      <c r="B11" s="23" t="s">
        <v>36</v>
      </c>
      <c r="C11" s="24" t="s">
        <v>32</v>
      </c>
      <c r="D11" s="24" t="s">
        <v>33</v>
      </c>
      <c r="E11" s="24" t="s">
        <v>34</v>
      </c>
      <c r="F11" s="24" t="s">
        <v>25</v>
      </c>
      <c r="G11" s="25">
        <v>1</v>
      </c>
      <c r="H11" s="27">
        <f t="shared" si="1"/>
        <v>1800</v>
      </c>
      <c r="I11" s="25">
        <v>1200</v>
      </c>
      <c r="J11" s="25">
        <v>600</v>
      </c>
    </row>
    <row r="12" spans="1:10" s="1" customFormat="1" ht="27">
      <c r="A12" s="22">
        <v>7</v>
      </c>
      <c r="B12" s="23" t="s">
        <v>37</v>
      </c>
      <c r="C12" s="24" t="s">
        <v>38</v>
      </c>
      <c r="D12" s="24" t="s">
        <v>16</v>
      </c>
      <c r="E12" s="24" t="s">
        <v>39</v>
      </c>
      <c r="F12" s="24" t="s">
        <v>40</v>
      </c>
      <c r="G12" s="25">
        <v>1</v>
      </c>
      <c r="H12" s="27">
        <f t="shared" si="1"/>
        <v>6000</v>
      </c>
      <c r="I12" s="25">
        <v>0</v>
      </c>
      <c r="J12" s="25">
        <v>6000</v>
      </c>
    </row>
    <row r="13" spans="1:10" s="1" customFormat="1" ht="13.5">
      <c r="A13" s="22">
        <v>8</v>
      </c>
      <c r="B13" s="23" t="s">
        <v>41</v>
      </c>
      <c r="C13" s="24" t="s">
        <v>42</v>
      </c>
      <c r="D13" s="24" t="s">
        <v>43</v>
      </c>
      <c r="E13" s="24" t="s">
        <v>44</v>
      </c>
      <c r="F13" s="24" t="s">
        <v>45</v>
      </c>
      <c r="G13" s="25">
        <v>1</v>
      </c>
      <c r="H13" s="27">
        <f t="shared" si="1"/>
        <v>460</v>
      </c>
      <c r="I13" s="25">
        <v>300</v>
      </c>
      <c r="J13" s="25">
        <v>160</v>
      </c>
    </row>
    <row r="14" spans="1:10" s="1" customFormat="1" ht="13.5">
      <c r="A14" s="22">
        <v>9</v>
      </c>
      <c r="B14" s="23" t="s">
        <v>46</v>
      </c>
      <c r="C14" s="24" t="s">
        <v>47</v>
      </c>
      <c r="D14" s="24" t="s">
        <v>43</v>
      </c>
      <c r="E14" s="24" t="s">
        <v>48</v>
      </c>
      <c r="F14" s="24" t="s">
        <v>49</v>
      </c>
      <c r="G14" s="25">
        <v>1</v>
      </c>
      <c r="H14" s="27">
        <f t="shared" si="1"/>
        <v>340</v>
      </c>
      <c r="I14" s="25">
        <v>230</v>
      </c>
      <c r="J14" s="25">
        <v>110</v>
      </c>
    </row>
    <row r="15" spans="1:10" s="2" customFormat="1" ht="13.5">
      <c r="A15" s="22">
        <v>10</v>
      </c>
      <c r="B15" s="23" t="s">
        <v>50</v>
      </c>
      <c r="C15" s="24" t="s">
        <v>51</v>
      </c>
      <c r="D15" s="24" t="s">
        <v>52</v>
      </c>
      <c r="E15" s="24" t="s">
        <v>53</v>
      </c>
      <c r="F15" s="24" t="s">
        <v>49</v>
      </c>
      <c r="G15" s="25">
        <v>1</v>
      </c>
      <c r="H15" s="27">
        <f t="shared" si="1"/>
        <v>340</v>
      </c>
      <c r="I15" s="25">
        <v>230</v>
      </c>
      <c r="J15" s="25">
        <v>110</v>
      </c>
    </row>
    <row r="16" spans="1:10" s="1" customFormat="1" ht="13.5">
      <c r="A16" s="22">
        <v>11</v>
      </c>
      <c r="B16" s="23" t="s">
        <v>54</v>
      </c>
      <c r="C16" s="24" t="s">
        <v>55</v>
      </c>
      <c r="D16" s="24" t="s">
        <v>33</v>
      </c>
      <c r="E16" s="24" t="s">
        <v>56</v>
      </c>
      <c r="F16" s="24" t="s">
        <v>49</v>
      </c>
      <c r="G16" s="25">
        <v>1</v>
      </c>
      <c r="H16" s="27">
        <f t="shared" si="1"/>
        <v>340</v>
      </c>
      <c r="I16" s="25">
        <v>230</v>
      </c>
      <c r="J16" s="25">
        <v>110</v>
      </c>
    </row>
    <row r="17" spans="1:230" s="1" customFormat="1" ht="13.5">
      <c r="A17" s="22">
        <v>12</v>
      </c>
      <c r="B17" s="23" t="s">
        <v>57</v>
      </c>
      <c r="C17" s="24" t="s">
        <v>58</v>
      </c>
      <c r="D17" s="24" t="s">
        <v>59</v>
      </c>
      <c r="E17" s="24" t="s">
        <v>60</v>
      </c>
      <c r="F17" s="24" t="s">
        <v>49</v>
      </c>
      <c r="G17" s="25">
        <v>1</v>
      </c>
      <c r="H17" s="27">
        <f t="shared" si="1"/>
        <v>340</v>
      </c>
      <c r="I17" s="25">
        <v>230</v>
      </c>
      <c r="J17" s="25">
        <v>110</v>
      </c>
      <c r="HV17" s="7"/>
    </row>
    <row r="18" spans="1:230" s="1" customFormat="1" ht="13.5">
      <c r="A18" s="22">
        <v>13</v>
      </c>
      <c r="B18" s="23" t="s">
        <v>61</v>
      </c>
      <c r="C18" s="24" t="s">
        <v>62</v>
      </c>
      <c r="D18" s="24" t="s">
        <v>28</v>
      </c>
      <c r="E18" s="24" t="s">
        <v>29</v>
      </c>
      <c r="F18" s="24" t="s">
        <v>49</v>
      </c>
      <c r="G18" s="25">
        <v>1</v>
      </c>
      <c r="H18" s="27">
        <f t="shared" si="1"/>
        <v>340</v>
      </c>
      <c r="I18" s="25">
        <v>230</v>
      </c>
      <c r="J18" s="25">
        <v>110</v>
      </c>
      <c r="HV18" s="7"/>
    </row>
    <row r="19" spans="1:230" s="1" customFormat="1" ht="13.5">
      <c r="A19" s="22">
        <v>14</v>
      </c>
      <c r="B19" s="23" t="s">
        <v>63</v>
      </c>
      <c r="C19" s="24" t="s">
        <v>64</v>
      </c>
      <c r="D19" s="24" t="s">
        <v>65</v>
      </c>
      <c r="E19" s="24" t="s">
        <v>66</v>
      </c>
      <c r="F19" s="24" t="s">
        <v>49</v>
      </c>
      <c r="G19" s="25">
        <v>1</v>
      </c>
      <c r="H19" s="27">
        <f t="shared" si="1"/>
        <v>340</v>
      </c>
      <c r="I19" s="25">
        <v>230</v>
      </c>
      <c r="J19" s="25">
        <v>110</v>
      </c>
      <c r="HV19" s="7"/>
    </row>
    <row r="20" spans="1:230" s="1" customFormat="1" ht="13.5">
      <c r="A20" s="22">
        <v>15</v>
      </c>
      <c r="B20" s="23" t="s">
        <v>67</v>
      </c>
      <c r="C20" s="24" t="s">
        <v>68</v>
      </c>
      <c r="D20" s="24" t="s">
        <v>65</v>
      </c>
      <c r="E20" s="24" t="s">
        <v>69</v>
      </c>
      <c r="F20" s="24" t="s">
        <v>49</v>
      </c>
      <c r="G20" s="25">
        <v>1</v>
      </c>
      <c r="H20" s="27">
        <f t="shared" si="1"/>
        <v>340</v>
      </c>
      <c r="I20" s="25">
        <v>230</v>
      </c>
      <c r="J20" s="25">
        <v>110</v>
      </c>
      <c r="HV20" s="7"/>
    </row>
    <row r="21" spans="1:230" s="1" customFormat="1" ht="13.5">
      <c r="A21" s="22">
        <v>16</v>
      </c>
      <c r="B21" s="23" t="s">
        <v>70</v>
      </c>
      <c r="C21" s="24" t="s">
        <v>71</v>
      </c>
      <c r="D21" s="24" t="s">
        <v>65</v>
      </c>
      <c r="E21" s="24" t="s">
        <v>66</v>
      </c>
      <c r="F21" s="24" t="s">
        <v>49</v>
      </c>
      <c r="G21" s="25">
        <v>1</v>
      </c>
      <c r="H21" s="27">
        <f t="shared" si="1"/>
        <v>340</v>
      </c>
      <c r="I21" s="25">
        <v>230</v>
      </c>
      <c r="J21" s="25">
        <v>110</v>
      </c>
      <c r="HV21" s="7"/>
    </row>
    <row r="22" spans="1:230" s="1" customFormat="1" ht="13.5">
      <c r="A22" s="22">
        <v>17</v>
      </c>
      <c r="B22" s="23" t="s">
        <v>72</v>
      </c>
      <c r="C22" s="24" t="s">
        <v>73</v>
      </c>
      <c r="D22" s="24" t="s">
        <v>65</v>
      </c>
      <c r="E22" s="24" t="s">
        <v>74</v>
      </c>
      <c r="F22" s="24" t="s">
        <v>49</v>
      </c>
      <c r="G22" s="25">
        <v>1</v>
      </c>
      <c r="H22" s="27">
        <f t="shared" si="1"/>
        <v>340</v>
      </c>
      <c r="I22" s="25">
        <v>230</v>
      </c>
      <c r="J22" s="25">
        <v>110</v>
      </c>
      <c r="HV22" s="7"/>
    </row>
    <row r="23" spans="1:10" s="2" customFormat="1" ht="13.5">
      <c r="A23" s="22">
        <v>18</v>
      </c>
      <c r="B23" s="23" t="s">
        <v>75</v>
      </c>
      <c r="C23" s="24" t="s">
        <v>76</v>
      </c>
      <c r="D23" s="24" t="s">
        <v>77</v>
      </c>
      <c r="E23" s="24" t="s">
        <v>78</v>
      </c>
      <c r="F23" s="24" t="s">
        <v>49</v>
      </c>
      <c r="G23" s="25">
        <v>1</v>
      </c>
      <c r="H23" s="27">
        <f t="shared" si="1"/>
        <v>340</v>
      </c>
      <c r="I23" s="25">
        <v>230</v>
      </c>
      <c r="J23" s="25">
        <v>110</v>
      </c>
    </row>
    <row r="24" spans="1:230" s="1" customFormat="1" ht="13.5">
      <c r="A24" s="22">
        <v>19</v>
      </c>
      <c r="B24" s="23" t="s">
        <v>79</v>
      </c>
      <c r="C24" s="24" t="s">
        <v>80</v>
      </c>
      <c r="D24" s="24" t="s">
        <v>81</v>
      </c>
      <c r="E24" s="24" t="s">
        <v>82</v>
      </c>
      <c r="F24" s="24" t="s">
        <v>49</v>
      </c>
      <c r="G24" s="25">
        <v>1</v>
      </c>
      <c r="H24" s="27">
        <f t="shared" si="1"/>
        <v>340</v>
      </c>
      <c r="I24" s="25">
        <v>230</v>
      </c>
      <c r="J24" s="25">
        <v>110</v>
      </c>
      <c r="HV24" s="7"/>
    </row>
    <row r="25" spans="1:230" s="1" customFormat="1" ht="13.5">
      <c r="A25" s="22">
        <v>20</v>
      </c>
      <c r="B25" s="23" t="s">
        <v>83</v>
      </c>
      <c r="C25" s="24" t="s">
        <v>84</v>
      </c>
      <c r="D25" s="24" t="s">
        <v>59</v>
      </c>
      <c r="E25" s="24" t="s">
        <v>85</v>
      </c>
      <c r="F25" s="24" t="s">
        <v>49</v>
      </c>
      <c r="G25" s="25">
        <v>1</v>
      </c>
      <c r="H25" s="27">
        <f t="shared" si="1"/>
        <v>340</v>
      </c>
      <c r="I25" s="25">
        <v>230</v>
      </c>
      <c r="J25" s="25">
        <v>110</v>
      </c>
      <c r="HV25" s="7"/>
    </row>
    <row r="26" spans="1:230" s="1" customFormat="1" ht="13.5">
      <c r="A26" s="22">
        <v>21</v>
      </c>
      <c r="B26" s="23" t="s">
        <v>86</v>
      </c>
      <c r="C26" s="24" t="s">
        <v>87</v>
      </c>
      <c r="D26" s="24" t="s">
        <v>28</v>
      </c>
      <c r="E26" s="24" t="s">
        <v>88</v>
      </c>
      <c r="F26" s="24" t="s">
        <v>49</v>
      </c>
      <c r="G26" s="25">
        <v>1</v>
      </c>
      <c r="H26" s="27">
        <f t="shared" si="1"/>
        <v>340</v>
      </c>
      <c r="I26" s="25">
        <v>230</v>
      </c>
      <c r="J26" s="25">
        <v>110</v>
      </c>
      <c r="HV26" s="7"/>
    </row>
    <row r="27" spans="1:230" s="1" customFormat="1" ht="13.5">
      <c r="A27" s="22">
        <v>22</v>
      </c>
      <c r="B27" s="23" t="s">
        <v>89</v>
      </c>
      <c r="C27" s="24" t="s">
        <v>90</v>
      </c>
      <c r="D27" s="24" t="s">
        <v>81</v>
      </c>
      <c r="E27" s="24" t="s">
        <v>91</v>
      </c>
      <c r="F27" s="24" t="s">
        <v>49</v>
      </c>
      <c r="G27" s="25">
        <v>1</v>
      </c>
      <c r="H27" s="27">
        <f t="shared" si="1"/>
        <v>340</v>
      </c>
      <c r="I27" s="25">
        <v>230</v>
      </c>
      <c r="J27" s="25">
        <v>110</v>
      </c>
      <c r="HV27" s="7"/>
    </row>
    <row r="28" spans="1:230" s="1" customFormat="1" ht="13.5">
      <c r="A28" s="22">
        <v>23</v>
      </c>
      <c r="B28" s="23" t="s">
        <v>92</v>
      </c>
      <c r="C28" s="24" t="s">
        <v>93</v>
      </c>
      <c r="D28" s="24" t="s">
        <v>81</v>
      </c>
      <c r="E28" s="24" t="s">
        <v>94</v>
      </c>
      <c r="F28" s="24" t="s">
        <v>49</v>
      </c>
      <c r="G28" s="25">
        <v>1</v>
      </c>
      <c r="H28" s="27">
        <f t="shared" si="1"/>
        <v>340</v>
      </c>
      <c r="I28" s="25">
        <v>230</v>
      </c>
      <c r="J28" s="25">
        <v>110</v>
      </c>
      <c r="HV28" s="7"/>
    </row>
    <row r="29" spans="1:230" s="1" customFormat="1" ht="40.5">
      <c r="A29" s="22">
        <v>24</v>
      </c>
      <c r="B29" s="23" t="s">
        <v>95</v>
      </c>
      <c r="C29" s="24" t="s">
        <v>96</v>
      </c>
      <c r="D29" s="24" t="s">
        <v>81</v>
      </c>
      <c r="E29" s="24" t="s">
        <v>97</v>
      </c>
      <c r="F29" s="24" t="s">
        <v>98</v>
      </c>
      <c r="G29" s="25">
        <v>2</v>
      </c>
      <c r="H29" s="27">
        <f t="shared" si="1"/>
        <v>11200</v>
      </c>
      <c r="I29" s="25">
        <v>11200</v>
      </c>
      <c r="J29" s="25">
        <v>0</v>
      </c>
      <c r="HV29" s="7"/>
    </row>
    <row r="30" spans="1:230" s="1" customFormat="1" ht="40.5">
      <c r="A30" s="22">
        <v>25</v>
      </c>
      <c r="B30" s="23" t="s">
        <v>99</v>
      </c>
      <c r="C30" s="24" t="s">
        <v>96</v>
      </c>
      <c r="D30" s="24" t="s">
        <v>81</v>
      </c>
      <c r="E30" s="24" t="s">
        <v>97</v>
      </c>
      <c r="F30" s="24" t="s">
        <v>98</v>
      </c>
      <c r="G30" s="25">
        <v>1</v>
      </c>
      <c r="H30" s="27">
        <f t="shared" si="1"/>
        <v>5200</v>
      </c>
      <c r="I30" s="25">
        <v>5200</v>
      </c>
      <c r="J30" s="25">
        <v>0</v>
      </c>
      <c r="HV30" s="7"/>
    </row>
    <row r="31" spans="1:230" s="1" customFormat="1" ht="40.5">
      <c r="A31" s="22">
        <v>26</v>
      </c>
      <c r="B31" s="23" t="s">
        <v>100</v>
      </c>
      <c r="C31" s="24" t="s">
        <v>101</v>
      </c>
      <c r="D31" s="24" t="s">
        <v>81</v>
      </c>
      <c r="E31" s="24" t="s">
        <v>97</v>
      </c>
      <c r="F31" s="24" t="s">
        <v>98</v>
      </c>
      <c r="G31" s="25">
        <v>8</v>
      </c>
      <c r="H31" s="27">
        <f t="shared" si="1"/>
        <v>41600</v>
      </c>
      <c r="I31" s="25">
        <v>41600</v>
      </c>
      <c r="J31" s="25">
        <v>0</v>
      </c>
      <c r="HV31" s="7"/>
    </row>
    <row r="32" spans="1:230" s="1" customFormat="1" ht="13.5">
      <c r="A32" s="22">
        <v>27</v>
      </c>
      <c r="B32" s="23" t="s">
        <v>102</v>
      </c>
      <c r="C32" s="24" t="s">
        <v>103</v>
      </c>
      <c r="D32" s="24" t="s">
        <v>97</v>
      </c>
      <c r="E32" s="24" t="s">
        <v>104</v>
      </c>
      <c r="F32" s="24" t="s">
        <v>105</v>
      </c>
      <c r="G32" s="25">
        <v>1</v>
      </c>
      <c r="H32" s="27">
        <f t="shared" si="1"/>
        <v>320</v>
      </c>
      <c r="I32" s="25">
        <v>320</v>
      </c>
      <c r="J32" s="25">
        <v>0</v>
      </c>
      <c r="HV32" s="7"/>
    </row>
    <row r="33" spans="1:10" s="2" customFormat="1" ht="40.5">
      <c r="A33" s="22">
        <v>28</v>
      </c>
      <c r="B33" s="23" t="s">
        <v>106</v>
      </c>
      <c r="C33" s="24" t="s">
        <v>107</v>
      </c>
      <c r="D33" s="24" t="s">
        <v>33</v>
      </c>
      <c r="E33" s="24" t="s">
        <v>108</v>
      </c>
      <c r="F33" s="24" t="s">
        <v>98</v>
      </c>
      <c r="G33" s="25">
        <v>3</v>
      </c>
      <c r="H33" s="27">
        <f t="shared" si="1"/>
        <v>16800</v>
      </c>
      <c r="I33" s="25">
        <v>16800</v>
      </c>
      <c r="J33" s="25">
        <v>0</v>
      </c>
    </row>
    <row r="34" spans="1:230" s="1" customFormat="1" ht="40.5">
      <c r="A34" s="22">
        <v>29</v>
      </c>
      <c r="B34" s="23" t="s">
        <v>109</v>
      </c>
      <c r="C34" s="24" t="s">
        <v>107</v>
      </c>
      <c r="D34" s="24" t="s">
        <v>33</v>
      </c>
      <c r="E34" s="24" t="s">
        <v>108</v>
      </c>
      <c r="F34" s="24" t="s">
        <v>98</v>
      </c>
      <c r="G34" s="25">
        <v>7</v>
      </c>
      <c r="H34" s="27">
        <f t="shared" si="1"/>
        <v>36400</v>
      </c>
      <c r="I34" s="25">
        <v>36400</v>
      </c>
      <c r="J34" s="25">
        <v>0</v>
      </c>
      <c r="HV34" s="7"/>
    </row>
    <row r="35" spans="1:230" s="1" customFormat="1" ht="40.5">
      <c r="A35" s="22">
        <v>30</v>
      </c>
      <c r="B35" s="23" t="s">
        <v>110</v>
      </c>
      <c r="C35" s="24" t="s">
        <v>107</v>
      </c>
      <c r="D35" s="24" t="s">
        <v>33</v>
      </c>
      <c r="E35" s="24" t="s">
        <v>108</v>
      </c>
      <c r="F35" s="24" t="s">
        <v>98</v>
      </c>
      <c r="G35" s="25">
        <v>5</v>
      </c>
      <c r="H35" s="27">
        <f t="shared" si="1"/>
        <v>26000</v>
      </c>
      <c r="I35" s="25">
        <v>26000</v>
      </c>
      <c r="J35" s="25">
        <v>0</v>
      </c>
      <c r="HV35" s="7"/>
    </row>
    <row r="36" spans="1:230" s="1" customFormat="1" ht="13.5">
      <c r="A36" s="22">
        <v>31</v>
      </c>
      <c r="B36" s="23" t="s">
        <v>111</v>
      </c>
      <c r="C36" s="24" t="s">
        <v>112</v>
      </c>
      <c r="D36" s="24" t="s">
        <v>97</v>
      </c>
      <c r="E36" s="24" t="s">
        <v>104</v>
      </c>
      <c r="F36" s="24" t="s">
        <v>25</v>
      </c>
      <c r="G36" s="25">
        <v>1</v>
      </c>
      <c r="H36" s="27">
        <f t="shared" si="1"/>
        <v>1200</v>
      </c>
      <c r="I36" s="25">
        <v>900</v>
      </c>
      <c r="J36" s="25">
        <v>300</v>
      </c>
      <c r="HV36" s="7"/>
    </row>
    <row r="37" spans="1:230" s="1" customFormat="1" ht="13.5">
      <c r="A37" s="22">
        <v>32</v>
      </c>
      <c r="B37" s="23" t="s">
        <v>113</v>
      </c>
      <c r="C37" s="24" t="s">
        <v>114</v>
      </c>
      <c r="D37" s="24" t="s">
        <v>16</v>
      </c>
      <c r="E37" s="24" t="s">
        <v>115</v>
      </c>
      <c r="F37" s="24" t="s">
        <v>25</v>
      </c>
      <c r="G37" s="25">
        <v>1</v>
      </c>
      <c r="H37" s="27">
        <f t="shared" si="1"/>
        <v>1800</v>
      </c>
      <c r="I37" s="25">
        <v>1200</v>
      </c>
      <c r="J37" s="25">
        <v>600</v>
      </c>
      <c r="HV37" s="7"/>
    </row>
    <row r="38" spans="1:230" s="1" customFormat="1" ht="13.5">
      <c r="A38" s="22">
        <v>33</v>
      </c>
      <c r="B38" s="23" t="s">
        <v>116</v>
      </c>
      <c r="C38" s="24" t="s">
        <v>117</v>
      </c>
      <c r="D38" s="24" t="s">
        <v>118</v>
      </c>
      <c r="E38" s="24" t="s">
        <v>119</v>
      </c>
      <c r="F38" s="24" t="s">
        <v>120</v>
      </c>
      <c r="G38" s="25">
        <v>10</v>
      </c>
      <c r="H38" s="27">
        <f t="shared" si="1"/>
        <v>5000</v>
      </c>
      <c r="I38" s="25">
        <v>5000</v>
      </c>
      <c r="J38" s="25">
        <v>0</v>
      </c>
      <c r="HV38" s="7"/>
    </row>
    <row r="39" spans="1:230" s="1" customFormat="1" ht="13.5">
      <c r="A39" s="22">
        <v>34</v>
      </c>
      <c r="B39" s="23" t="s">
        <v>121</v>
      </c>
      <c r="C39" s="24" t="s">
        <v>122</v>
      </c>
      <c r="D39" s="24" t="s">
        <v>123</v>
      </c>
      <c r="E39" s="24" t="s">
        <v>124</v>
      </c>
      <c r="F39" s="24" t="s">
        <v>49</v>
      </c>
      <c r="G39" s="25">
        <v>1</v>
      </c>
      <c r="H39" s="27">
        <f t="shared" si="1"/>
        <v>340</v>
      </c>
      <c r="I39" s="25">
        <v>230</v>
      </c>
      <c r="J39" s="25">
        <v>110</v>
      </c>
      <c r="HV39" s="7"/>
    </row>
    <row r="40" spans="1:230" s="1" customFormat="1" ht="13.5">
      <c r="A40" s="22">
        <v>35</v>
      </c>
      <c r="B40" s="23" t="s">
        <v>125</v>
      </c>
      <c r="C40" s="24" t="s">
        <v>126</v>
      </c>
      <c r="D40" s="24" t="s">
        <v>123</v>
      </c>
      <c r="E40" s="24" t="s">
        <v>127</v>
      </c>
      <c r="F40" s="24" t="s">
        <v>49</v>
      </c>
      <c r="G40" s="25">
        <v>1</v>
      </c>
      <c r="H40" s="27">
        <f t="shared" si="1"/>
        <v>340</v>
      </c>
      <c r="I40" s="25">
        <v>230</v>
      </c>
      <c r="J40" s="25">
        <v>110</v>
      </c>
      <c r="HV40" s="7"/>
    </row>
    <row r="41" spans="1:230" s="1" customFormat="1" ht="13.5">
      <c r="A41" s="22">
        <v>36</v>
      </c>
      <c r="B41" s="23" t="s">
        <v>128</v>
      </c>
      <c r="C41" s="24" t="s">
        <v>129</v>
      </c>
      <c r="D41" s="24" t="s">
        <v>123</v>
      </c>
      <c r="E41" s="24" t="s">
        <v>127</v>
      </c>
      <c r="F41" s="24" t="s">
        <v>49</v>
      </c>
      <c r="G41" s="25">
        <v>1</v>
      </c>
      <c r="H41" s="27">
        <f t="shared" si="1"/>
        <v>340</v>
      </c>
      <c r="I41" s="25">
        <v>230</v>
      </c>
      <c r="J41" s="25">
        <v>110</v>
      </c>
      <c r="HV41" s="7"/>
    </row>
    <row r="42" spans="1:230" s="1" customFormat="1" ht="13.5">
      <c r="A42" s="22">
        <v>37</v>
      </c>
      <c r="B42" s="23" t="s">
        <v>130</v>
      </c>
      <c r="C42" s="24" t="s">
        <v>131</v>
      </c>
      <c r="D42" s="24" t="s">
        <v>123</v>
      </c>
      <c r="E42" s="24" t="s">
        <v>132</v>
      </c>
      <c r="F42" s="24" t="s">
        <v>49</v>
      </c>
      <c r="G42" s="25">
        <v>1</v>
      </c>
      <c r="H42" s="27">
        <f t="shared" si="1"/>
        <v>340</v>
      </c>
      <c r="I42" s="25">
        <v>230</v>
      </c>
      <c r="J42" s="25">
        <v>110</v>
      </c>
      <c r="HV42" s="7"/>
    </row>
    <row r="43" spans="1:230" s="1" customFormat="1" ht="13.5">
      <c r="A43" s="22">
        <v>38</v>
      </c>
      <c r="B43" s="23" t="s">
        <v>133</v>
      </c>
      <c r="C43" s="24" t="s">
        <v>134</v>
      </c>
      <c r="D43" s="24" t="s">
        <v>123</v>
      </c>
      <c r="E43" s="24" t="s">
        <v>132</v>
      </c>
      <c r="F43" s="24" t="s">
        <v>49</v>
      </c>
      <c r="G43" s="25">
        <v>1</v>
      </c>
      <c r="H43" s="27">
        <f t="shared" si="1"/>
        <v>340</v>
      </c>
      <c r="I43" s="25">
        <v>230</v>
      </c>
      <c r="J43" s="25">
        <v>110</v>
      </c>
      <c r="HV43" s="7"/>
    </row>
    <row r="44" spans="1:230" s="1" customFormat="1" ht="13.5">
      <c r="A44" s="22">
        <v>39</v>
      </c>
      <c r="B44" s="23" t="s">
        <v>135</v>
      </c>
      <c r="C44" s="24" t="s">
        <v>136</v>
      </c>
      <c r="D44" s="24" t="s">
        <v>123</v>
      </c>
      <c r="E44" s="24" t="s">
        <v>132</v>
      </c>
      <c r="F44" s="24" t="s">
        <v>49</v>
      </c>
      <c r="G44" s="25">
        <v>1</v>
      </c>
      <c r="H44" s="27">
        <f t="shared" si="1"/>
        <v>340</v>
      </c>
      <c r="I44" s="25">
        <v>230</v>
      </c>
      <c r="J44" s="25">
        <v>110</v>
      </c>
      <c r="HV44" s="7"/>
    </row>
    <row r="45" spans="1:230" s="1" customFormat="1" ht="13.5">
      <c r="A45" s="22">
        <v>40</v>
      </c>
      <c r="B45" s="23" t="s">
        <v>137</v>
      </c>
      <c r="C45" s="24" t="s">
        <v>138</v>
      </c>
      <c r="D45" s="24" t="s">
        <v>123</v>
      </c>
      <c r="E45" s="24" t="s">
        <v>127</v>
      </c>
      <c r="F45" s="24" t="s">
        <v>30</v>
      </c>
      <c r="G45" s="25">
        <v>1</v>
      </c>
      <c r="H45" s="27">
        <f t="shared" si="1"/>
        <v>260</v>
      </c>
      <c r="I45" s="25">
        <v>0</v>
      </c>
      <c r="J45" s="25">
        <v>260</v>
      </c>
      <c r="HV45" s="7"/>
    </row>
    <row r="46" spans="1:230" s="1" customFormat="1" ht="13.5">
      <c r="A46" s="22">
        <v>41</v>
      </c>
      <c r="B46" s="23" t="s">
        <v>139</v>
      </c>
      <c r="C46" s="24" t="s">
        <v>140</v>
      </c>
      <c r="D46" s="24" t="s">
        <v>123</v>
      </c>
      <c r="E46" s="24" t="s">
        <v>124</v>
      </c>
      <c r="F46" s="24" t="s">
        <v>49</v>
      </c>
      <c r="G46" s="25">
        <v>2</v>
      </c>
      <c r="H46" s="27">
        <f t="shared" si="1"/>
        <v>540</v>
      </c>
      <c r="I46" s="25">
        <v>460</v>
      </c>
      <c r="J46" s="25">
        <v>80</v>
      </c>
      <c r="HV46" s="7"/>
    </row>
    <row r="47" spans="1:230" s="1" customFormat="1" ht="13.5">
      <c r="A47" s="22">
        <v>42</v>
      </c>
      <c r="B47" s="23" t="s">
        <v>141</v>
      </c>
      <c r="C47" s="24" t="s">
        <v>142</v>
      </c>
      <c r="D47" s="24" t="s">
        <v>123</v>
      </c>
      <c r="E47" s="24" t="s">
        <v>132</v>
      </c>
      <c r="F47" s="24" t="s">
        <v>49</v>
      </c>
      <c r="G47" s="25">
        <v>2</v>
      </c>
      <c r="H47" s="27">
        <f t="shared" si="1"/>
        <v>540</v>
      </c>
      <c r="I47" s="25">
        <v>460</v>
      </c>
      <c r="J47" s="25">
        <v>80</v>
      </c>
      <c r="HV47" s="7"/>
    </row>
    <row r="48" spans="1:230" s="1" customFormat="1" ht="13.5">
      <c r="A48" s="22">
        <v>43</v>
      </c>
      <c r="B48" s="23" t="s">
        <v>143</v>
      </c>
      <c r="C48" s="24" t="s">
        <v>144</v>
      </c>
      <c r="D48" s="24" t="s">
        <v>16</v>
      </c>
      <c r="E48" s="24" t="s">
        <v>145</v>
      </c>
      <c r="F48" s="24" t="s">
        <v>25</v>
      </c>
      <c r="G48" s="25">
        <v>1</v>
      </c>
      <c r="H48" s="27">
        <f t="shared" si="1"/>
        <v>1670</v>
      </c>
      <c r="I48" s="25">
        <v>1200</v>
      </c>
      <c r="J48" s="25">
        <v>470</v>
      </c>
      <c r="HV48" s="7"/>
    </row>
    <row r="49" spans="1:230" s="1" customFormat="1" ht="13.5">
      <c r="A49" s="22">
        <v>44</v>
      </c>
      <c r="B49" s="23" t="s">
        <v>146</v>
      </c>
      <c r="C49" s="24" t="s">
        <v>147</v>
      </c>
      <c r="D49" s="24" t="s">
        <v>33</v>
      </c>
      <c r="E49" s="24" t="s">
        <v>56</v>
      </c>
      <c r="F49" s="24" t="s">
        <v>49</v>
      </c>
      <c r="G49" s="25">
        <v>1</v>
      </c>
      <c r="H49" s="27">
        <f t="shared" si="1"/>
        <v>340</v>
      </c>
      <c r="I49" s="25">
        <v>230</v>
      </c>
      <c r="J49" s="25">
        <v>110</v>
      </c>
      <c r="HV49" s="7"/>
    </row>
    <row r="50" spans="1:230" s="1" customFormat="1" ht="13.5">
      <c r="A50" s="22">
        <v>45</v>
      </c>
      <c r="B50" s="23" t="s">
        <v>148</v>
      </c>
      <c r="C50" s="24" t="s">
        <v>149</v>
      </c>
      <c r="D50" s="24" t="s">
        <v>59</v>
      </c>
      <c r="E50" s="24" t="s">
        <v>150</v>
      </c>
      <c r="F50" s="24" t="s">
        <v>105</v>
      </c>
      <c r="G50" s="25">
        <v>1</v>
      </c>
      <c r="H50" s="27">
        <f t="shared" si="1"/>
        <v>320</v>
      </c>
      <c r="I50" s="25">
        <v>320</v>
      </c>
      <c r="J50" s="25">
        <v>0</v>
      </c>
      <c r="HV50" s="7"/>
    </row>
    <row r="51" spans="1:230" s="1" customFormat="1" ht="13.5">
      <c r="A51" s="22">
        <v>46</v>
      </c>
      <c r="B51" s="23" t="s">
        <v>151</v>
      </c>
      <c r="C51" s="24" t="s">
        <v>152</v>
      </c>
      <c r="D51" s="24" t="s">
        <v>65</v>
      </c>
      <c r="E51" s="24" t="s">
        <v>74</v>
      </c>
      <c r="F51" s="24" t="s">
        <v>105</v>
      </c>
      <c r="G51" s="25">
        <v>1</v>
      </c>
      <c r="H51" s="27">
        <f t="shared" si="1"/>
        <v>320</v>
      </c>
      <c r="I51" s="25">
        <v>320</v>
      </c>
      <c r="J51" s="25">
        <v>0</v>
      </c>
      <c r="HV51" s="7"/>
    </row>
    <row r="52" spans="1:230" s="1" customFormat="1" ht="40.5">
      <c r="A52" s="22">
        <v>47</v>
      </c>
      <c r="B52" s="23" t="s">
        <v>153</v>
      </c>
      <c r="C52" s="24" t="s">
        <v>154</v>
      </c>
      <c r="D52" s="24" t="s">
        <v>52</v>
      </c>
      <c r="E52" s="24" t="s">
        <v>155</v>
      </c>
      <c r="F52" s="24" t="s">
        <v>156</v>
      </c>
      <c r="G52" s="25">
        <v>1</v>
      </c>
      <c r="H52" s="27">
        <f t="shared" si="1"/>
        <v>10600</v>
      </c>
      <c r="I52" s="25">
        <v>9100</v>
      </c>
      <c r="J52" s="25">
        <v>1500</v>
      </c>
      <c r="HV52" s="7"/>
    </row>
    <row r="53" spans="1:230" s="3" customFormat="1" ht="13.5">
      <c r="A53" s="28">
        <v>48</v>
      </c>
      <c r="B53" s="29" t="s">
        <v>157</v>
      </c>
      <c r="C53" s="30" t="s">
        <v>158</v>
      </c>
      <c r="D53" s="30" t="s">
        <v>81</v>
      </c>
      <c r="E53" s="30" t="s">
        <v>159</v>
      </c>
      <c r="F53" s="30" t="s">
        <v>160</v>
      </c>
      <c r="G53" s="31">
        <v>1</v>
      </c>
      <c r="H53" s="32">
        <f t="shared" si="1"/>
        <v>16000</v>
      </c>
      <c r="I53" s="31">
        <v>12000</v>
      </c>
      <c r="J53" s="31">
        <v>4000</v>
      </c>
      <c r="HV53" s="37"/>
    </row>
    <row r="54" spans="1:230" s="1" customFormat="1" ht="13.5">
      <c r="A54" s="22">
        <v>49</v>
      </c>
      <c r="B54" s="23" t="s">
        <v>161</v>
      </c>
      <c r="C54" s="24" t="s">
        <v>162</v>
      </c>
      <c r="D54" s="24" t="s">
        <v>81</v>
      </c>
      <c r="E54" s="24" t="s">
        <v>163</v>
      </c>
      <c r="F54" s="24" t="s">
        <v>105</v>
      </c>
      <c r="G54" s="25">
        <v>1</v>
      </c>
      <c r="H54" s="27">
        <f t="shared" si="1"/>
        <v>320</v>
      </c>
      <c r="I54" s="25">
        <v>320</v>
      </c>
      <c r="J54" s="25">
        <v>0</v>
      </c>
      <c r="HV54" s="7"/>
    </row>
    <row r="55" spans="1:230" s="1" customFormat="1" ht="13.5">
      <c r="A55" s="22">
        <v>50</v>
      </c>
      <c r="B55" s="23" t="s">
        <v>164</v>
      </c>
      <c r="C55" s="24" t="s">
        <v>165</v>
      </c>
      <c r="D55" s="24" t="s">
        <v>81</v>
      </c>
      <c r="E55" s="24" t="s">
        <v>91</v>
      </c>
      <c r="F55" s="24" t="s">
        <v>49</v>
      </c>
      <c r="G55" s="25">
        <v>1</v>
      </c>
      <c r="H55" s="27">
        <f t="shared" si="1"/>
        <v>340</v>
      </c>
      <c r="I55" s="25">
        <v>230</v>
      </c>
      <c r="J55" s="25">
        <v>110</v>
      </c>
      <c r="HV55" s="7"/>
    </row>
    <row r="56" spans="1:230" s="1" customFormat="1" ht="27">
      <c r="A56" s="22">
        <v>51</v>
      </c>
      <c r="B56" s="23" t="s">
        <v>166</v>
      </c>
      <c r="C56" s="24" t="s">
        <v>167</v>
      </c>
      <c r="D56" s="24" t="s">
        <v>77</v>
      </c>
      <c r="E56" s="24" t="s">
        <v>168</v>
      </c>
      <c r="F56" s="24" t="s">
        <v>160</v>
      </c>
      <c r="G56" s="25">
        <v>1</v>
      </c>
      <c r="H56" s="27">
        <f t="shared" si="1"/>
        <v>12000</v>
      </c>
      <c r="I56" s="25">
        <v>12000</v>
      </c>
      <c r="J56" s="25">
        <v>0</v>
      </c>
      <c r="HV56" s="7"/>
    </row>
    <row r="57" spans="1:230" s="1" customFormat="1" ht="13.5">
      <c r="A57" s="22">
        <v>52</v>
      </c>
      <c r="B57" s="23" t="s">
        <v>169</v>
      </c>
      <c r="C57" s="24" t="s">
        <v>170</v>
      </c>
      <c r="D57" s="24" t="s">
        <v>81</v>
      </c>
      <c r="E57" s="24" t="s">
        <v>171</v>
      </c>
      <c r="F57" s="24" t="s">
        <v>49</v>
      </c>
      <c r="G57" s="25">
        <v>1</v>
      </c>
      <c r="H57" s="27">
        <f t="shared" si="1"/>
        <v>340</v>
      </c>
      <c r="I57" s="25">
        <v>230</v>
      </c>
      <c r="J57" s="25">
        <v>110</v>
      </c>
      <c r="HV57" s="7"/>
    </row>
    <row r="58" spans="1:230" s="1" customFormat="1" ht="13.5">
      <c r="A58" s="22">
        <v>53</v>
      </c>
      <c r="B58" s="23" t="s">
        <v>172</v>
      </c>
      <c r="C58" s="24" t="s">
        <v>173</v>
      </c>
      <c r="D58" s="24" t="s">
        <v>28</v>
      </c>
      <c r="E58" s="24" t="s">
        <v>174</v>
      </c>
      <c r="F58" s="24" t="s">
        <v>49</v>
      </c>
      <c r="G58" s="25">
        <v>1</v>
      </c>
      <c r="H58" s="27">
        <f t="shared" si="1"/>
        <v>270</v>
      </c>
      <c r="I58" s="25">
        <v>230</v>
      </c>
      <c r="J58" s="25">
        <v>40</v>
      </c>
      <c r="HV58" s="7"/>
    </row>
    <row r="59" spans="1:230" s="1" customFormat="1" ht="27">
      <c r="A59" s="22">
        <v>54</v>
      </c>
      <c r="B59" s="23" t="s">
        <v>175</v>
      </c>
      <c r="C59" s="24" t="s">
        <v>176</v>
      </c>
      <c r="D59" s="24" t="s">
        <v>28</v>
      </c>
      <c r="E59" s="24" t="s">
        <v>177</v>
      </c>
      <c r="F59" s="24" t="s">
        <v>25</v>
      </c>
      <c r="G59" s="25">
        <v>1</v>
      </c>
      <c r="H59" s="27">
        <f t="shared" si="1"/>
        <v>1350</v>
      </c>
      <c r="I59" s="25">
        <v>900</v>
      </c>
      <c r="J59" s="25">
        <v>450</v>
      </c>
      <c r="HV59" s="7"/>
    </row>
    <row r="60" spans="1:230" s="1" customFormat="1" ht="13.5">
      <c r="A60" s="22">
        <v>55</v>
      </c>
      <c r="B60" s="23" t="s">
        <v>178</v>
      </c>
      <c r="C60" s="24" t="s">
        <v>179</v>
      </c>
      <c r="D60" s="24" t="s">
        <v>43</v>
      </c>
      <c r="E60" s="24" t="s">
        <v>180</v>
      </c>
      <c r="F60" s="24" t="s">
        <v>181</v>
      </c>
      <c r="G60" s="25">
        <v>1</v>
      </c>
      <c r="H60" s="27">
        <f t="shared" si="1"/>
        <v>770</v>
      </c>
      <c r="I60" s="25">
        <v>770</v>
      </c>
      <c r="J60" s="25">
        <v>0</v>
      </c>
      <c r="HV60" s="7"/>
    </row>
    <row r="61" spans="1:230" s="1" customFormat="1" ht="13.5">
      <c r="A61" s="22">
        <v>56</v>
      </c>
      <c r="B61" s="23" t="s">
        <v>182</v>
      </c>
      <c r="C61" s="24" t="s">
        <v>179</v>
      </c>
      <c r="D61" s="24" t="s">
        <v>43</v>
      </c>
      <c r="E61" s="24" t="s">
        <v>180</v>
      </c>
      <c r="F61" s="24" t="s">
        <v>45</v>
      </c>
      <c r="G61" s="25">
        <v>1</v>
      </c>
      <c r="H61" s="27">
        <f t="shared" si="1"/>
        <v>460</v>
      </c>
      <c r="I61" s="25">
        <v>300</v>
      </c>
      <c r="J61" s="25">
        <v>160</v>
      </c>
      <c r="HV61" s="7"/>
    </row>
    <row r="62" spans="1:230" s="1" customFormat="1" ht="13.5">
      <c r="A62" s="22">
        <v>57</v>
      </c>
      <c r="B62" s="23" t="s">
        <v>183</v>
      </c>
      <c r="C62" s="24" t="s">
        <v>184</v>
      </c>
      <c r="D62" s="24" t="s">
        <v>43</v>
      </c>
      <c r="E62" s="24" t="s">
        <v>185</v>
      </c>
      <c r="F62" s="24" t="s">
        <v>186</v>
      </c>
      <c r="G62" s="25">
        <v>1</v>
      </c>
      <c r="H62" s="27">
        <f t="shared" si="1"/>
        <v>3500</v>
      </c>
      <c r="I62" s="25">
        <v>3500</v>
      </c>
      <c r="J62" s="25">
        <v>0</v>
      </c>
      <c r="HV62" s="7"/>
    </row>
    <row r="63" spans="1:230" s="4" customFormat="1" ht="13.5">
      <c r="A63" s="22">
        <v>58</v>
      </c>
      <c r="B63" s="33" t="s">
        <v>187</v>
      </c>
      <c r="C63" s="34" t="s">
        <v>188</v>
      </c>
      <c r="D63" s="34" t="s">
        <v>97</v>
      </c>
      <c r="E63" s="34" t="s">
        <v>104</v>
      </c>
      <c r="F63" s="34" t="s">
        <v>189</v>
      </c>
      <c r="G63" s="35">
        <v>1</v>
      </c>
      <c r="H63" s="27">
        <f t="shared" si="1"/>
        <v>310</v>
      </c>
      <c r="I63" s="35">
        <v>310</v>
      </c>
      <c r="J63" s="35">
        <v>0</v>
      </c>
      <c r="HV63" s="38"/>
    </row>
    <row r="64" spans="1:230" s="1" customFormat="1" ht="13.5">
      <c r="A64" s="22">
        <v>59</v>
      </c>
      <c r="B64" s="23" t="s">
        <v>190</v>
      </c>
      <c r="C64" s="24" t="s">
        <v>191</v>
      </c>
      <c r="D64" s="24" t="s">
        <v>81</v>
      </c>
      <c r="E64" s="24" t="s">
        <v>94</v>
      </c>
      <c r="F64" s="24" t="s">
        <v>49</v>
      </c>
      <c r="G64" s="25">
        <v>1</v>
      </c>
      <c r="H64" s="27">
        <f t="shared" si="1"/>
        <v>340</v>
      </c>
      <c r="I64" s="25">
        <v>230</v>
      </c>
      <c r="J64" s="25">
        <v>110</v>
      </c>
      <c r="HV64" s="7"/>
    </row>
    <row r="65" spans="1:230" s="1" customFormat="1" ht="27">
      <c r="A65" s="22">
        <v>60</v>
      </c>
      <c r="B65" s="23" t="s">
        <v>192</v>
      </c>
      <c r="C65" s="24" t="s">
        <v>193</v>
      </c>
      <c r="D65" s="24" t="s">
        <v>77</v>
      </c>
      <c r="E65" s="24" t="s">
        <v>194</v>
      </c>
      <c r="F65" s="24" t="s">
        <v>25</v>
      </c>
      <c r="G65" s="25">
        <v>1</v>
      </c>
      <c r="H65" s="27">
        <f t="shared" si="1"/>
        <v>1350</v>
      </c>
      <c r="I65" s="25">
        <v>900</v>
      </c>
      <c r="J65" s="25">
        <v>450</v>
      </c>
      <c r="HV65" s="7"/>
    </row>
    <row r="66" spans="1:230" s="1" customFormat="1" ht="13.5">
      <c r="A66" s="22">
        <v>61</v>
      </c>
      <c r="B66" s="23" t="s">
        <v>195</v>
      </c>
      <c r="C66" s="24" t="s">
        <v>196</v>
      </c>
      <c r="D66" s="24" t="s">
        <v>65</v>
      </c>
      <c r="E66" s="24" t="s">
        <v>66</v>
      </c>
      <c r="F66" s="24" t="s">
        <v>49</v>
      </c>
      <c r="G66" s="25">
        <v>1</v>
      </c>
      <c r="H66" s="27">
        <f t="shared" si="1"/>
        <v>270</v>
      </c>
      <c r="I66" s="25">
        <v>230</v>
      </c>
      <c r="J66" s="25">
        <v>40</v>
      </c>
      <c r="HV66" s="7"/>
    </row>
    <row r="67" spans="1:230" s="1" customFormat="1" ht="13.5">
      <c r="A67" s="22">
        <v>62</v>
      </c>
      <c r="B67" s="23" t="s">
        <v>197</v>
      </c>
      <c r="C67" s="24" t="s">
        <v>198</v>
      </c>
      <c r="D67" s="24" t="s">
        <v>28</v>
      </c>
      <c r="E67" s="24" t="s">
        <v>174</v>
      </c>
      <c r="F67" s="24" t="s">
        <v>49</v>
      </c>
      <c r="G67" s="25">
        <v>1</v>
      </c>
      <c r="H67" s="27">
        <f t="shared" si="1"/>
        <v>270</v>
      </c>
      <c r="I67" s="25">
        <v>230</v>
      </c>
      <c r="J67" s="25">
        <v>40</v>
      </c>
      <c r="HV67" s="7"/>
    </row>
    <row r="68" spans="1:230" s="1" customFormat="1" ht="13.5">
      <c r="A68" s="22">
        <v>63</v>
      </c>
      <c r="B68" s="23" t="s">
        <v>199</v>
      </c>
      <c r="C68" s="24" t="s">
        <v>188</v>
      </c>
      <c r="D68" s="24" t="s">
        <v>97</v>
      </c>
      <c r="E68" s="24" t="s">
        <v>104</v>
      </c>
      <c r="F68" s="24" t="s">
        <v>189</v>
      </c>
      <c r="G68" s="25">
        <v>1</v>
      </c>
      <c r="H68" s="27">
        <f t="shared" si="1"/>
        <v>310</v>
      </c>
      <c r="I68" s="25">
        <v>310</v>
      </c>
      <c r="J68" s="25">
        <v>0</v>
      </c>
      <c r="HV68" s="7"/>
    </row>
    <row r="69" spans="1:230" s="1" customFormat="1" ht="13.5">
      <c r="A69" s="22">
        <v>64</v>
      </c>
      <c r="B69" s="23" t="s">
        <v>200</v>
      </c>
      <c r="C69" s="24" t="s">
        <v>201</v>
      </c>
      <c r="D69" s="24" t="s">
        <v>123</v>
      </c>
      <c r="E69" s="24" t="s">
        <v>202</v>
      </c>
      <c r="F69" s="24" t="s">
        <v>49</v>
      </c>
      <c r="G69" s="25">
        <v>3</v>
      </c>
      <c r="H69" s="27">
        <f t="shared" si="1"/>
        <v>810</v>
      </c>
      <c r="I69" s="25">
        <v>690</v>
      </c>
      <c r="J69" s="25">
        <v>120</v>
      </c>
      <c r="HV69" s="7"/>
    </row>
    <row r="70" spans="1:230" s="1" customFormat="1" ht="40.5">
      <c r="A70" s="22">
        <v>65</v>
      </c>
      <c r="B70" s="23" t="s">
        <v>203</v>
      </c>
      <c r="C70" s="24" t="s">
        <v>204</v>
      </c>
      <c r="D70" s="24" t="s">
        <v>16</v>
      </c>
      <c r="E70" s="24" t="s">
        <v>205</v>
      </c>
      <c r="F70" s="24" t="s">
        <v>206</v>
      </c>
      <c r="G70" s="25">
        <v>4</v>
      </c>
      <c r="H70" s="27">
        <f aca="true" t="shared" si="2" ref="H70:H133">I70+J70</f>
        <v>640</v>
      </c>
      <c r="I70" s="25">
        <v>640</v>
      </c>
      <c r="J70" s="25">
        <v>0</v>
      </c>
      <c r="HV70" s="7"/>
    </row>
    <row r="71" spans="1:230" s="1" customFormat="1" ht="13.5">
      <c r="A71" s="22">
        <v>66</v>
      </c>
      <c r="B71" s="23" t="s">
        <v>207</v>
      </c>
      <c r="C71" s="24" t="s">
        <v>208</v>
      </c>
      <c r="D71" s="24" t="s">
        <v>28</v>
      </c>
      <c r="E71" s="24" t="s">
        <v>209</v>
      </c>
      <c r="F71" s="24" t="s">
        <v>49</v>
      </c>
      <c r="G71" s="25">
        <v>1</v>
      </c>
      <c r="H71" s="27">
        <f t="shared" si="2"/>
        <v>270</v>
      </c>
      <c r="I71" s="25">
        <v>230</v>
      </c>
      <c r="J71" s="25">
        <v>40</v>
      </c>
      <c r="HV71" s="7"/>
    </row>
    <row r="72" spans="1:230" s="1" customFormat="1" ht="13.5">
      <c r="A72" s="22">
        <v>67</v>
      </c>
      <c r="B72" s="23" t="s">
        <v>210</v>
      </c>
      <c r="C72" s="24" t="s">
        <v>211</v>
      </c>
      <c r="D72" s="24" t="s">
        <v>28</v>
      </c>
      <c r="E72" s="24" t="s">
        <v>209</v>
      </c>
      <c r="F72" s="24" t="s">
        <v>49</v>
      </c>
      <c r="G72" s="25">
        <v>1</v>
      </c>
      <c r="H72" s="27">
        <f t="shared" si="2"/>
        <v>270</v>
      </c>
      <c r="I72" s="25">
        <v>230</v>
      </c>
      <c r="J72" s="25">
        <v>40</v>
      </c>
      <c r="HV72" s="7"/>
    </row>
    <row r="73" spans="1:230" s="1" customFormat="1" ht="13.5">
      <c r="A73" s="22">
        <v>68</v>
      </c>
      <c r="B73" s="23" t="s">
        <v>212</v>
      </c>
      <c r="C73" s="24" t="s">
        <v>213</v>
      </c>
      <c r="D73" s="24" t="s">
        <v>123</v>
      </c>
      <c r="E73" s="24" t="s">
        <v>127</v>
      </c>
      <c r="F73" s="24" t="s">
        <v>49</v>
      </c>
      <c r="G73" s="25">
        <v>1</v>
      </c>
      <c r="H73" s="27">
        <f t="shared" si="2"/>
        <v>340</v>
      </c>
      <c r="I73" s="25">
        <v>230</v>
      </c>
      <c r="J73" s="25">
        <v>110</v>
      </c>
      <c r="HV73" s="7"/>
    </row>
    <row r="74" spans="1:230" s="1" customFormat="1" ht="13.5">
      <c r="A74" s="22">
        <v>69</v>
      </c>
      <c r="B74" s="23" t="s">
        <v>214</v>
      </c>
      <c r="C74" s="24" t="s">
        <v>215</v>
      </c>
      <c r="D74" s="24" t="s">
        <v>123</v>
      </c>
      <c r="E74" s="24" t="s">
        <v>124</v>
      </c>
      <c r="F74" s="24" t="s">
        <v>49</v>
      </c>
      <c r="G74" s="25">
        <v>1</v>
      </c>
      <c r="H74" s="27">
        <f t="shared" si="2"/>
        <v>270</v>
      </c>
      <c r="I74" s="25">
        <v>230</v>
      </c>
      <c r="J74" s="25">
        <v>40</v>
      </c>
      <c r="HV74" s="7"/>
    </row>
    <row r="75" spans="1:230" s="1" customFormat="1" ht="13.5">
      <c r="A75" s="22">
        <v>70</v>
      </c>
      <c r="B75" s="23" t="s">
        <v>216</v>
      </c>
      <c r="C75" s="24" t="s">
        <v>217</v>
      </c>
      <c r="D75" s="24" t="s">
        <v>28</v>
      </c>
      <c r="E75" s="24" t="s">
        <v>88</v>
      </c>
      <c r="F75" s="24" t="s">
        <v>49</v>
      </c>
      <c r="G75" s="25">
        <v>1</v>
      </c>
      <c r="H75" s="27">
        <f t="shared" si="2"/>
        <v>270</v>
      </c>
      <c r="I75" s="25">
        <v>230</v>
      </c>
      <c r="J75" s="25">
        <v>40</v>
      </c>
      <c r="HV75" s="7"/>
    </row>
    <row r="76" spans="1:230" s="1" customFormat="1" ht="13.5">
      <c r="A76" s="22">
        <v>71</v>
      </c>
      <c r="B76" s="23" t="s">
        <v>218</v>
      </c>
      <c r="C76" s="24" t="s">
        <v>219</v>
      </c>
      <c r="D76" s="24" t="s">
        <v>52</v>
      </c>
      <c r="E76" s="24" t="s">
        <v>220</v>
      </c>
      <c r="F76" s="24" t="s">
        <v>49</v>
      </c>
      <c r="G76" s="25">
        <v>1</v>
      </c>
      <c r="H76" s="27">
        <f t="shared" si="2"/>
        <v>270</v>
      </c>
      <c r="I76" s="25">
        <v>230</v>
      </c>
      <c r="J76" s="25">
        <v>40</v>
      </c>
      <c r="HV76" s="7"/>
    </row>
    <row r="77" spans="1:230" s="1" customFormat="1" ht="13.5">
      <c r="A77" s="22">
        <v>72</v>
      </c>
      <c r="B77" s="29" t="s">
        <v>221</v>
      </c>
      <c r="C77" s="30" t="s">
        <v>222</v>
      </c>
      <c r="D77" s="30" t="s">
        <v>28</v>
      </c>
      <c r="E77" s="30" t="s">
        <v>209</v>
      </c>
      <c r="F77" s="30" t="s">
        <v>49</v>
      </c>
      <c r="G77" s="39">
        <v>1</v>
      </c>
      <c r="H77" s="27">
        <f t="shared" si="2"/>
        <v>270</v>
      </c>
      <c r="I77" s="39">
        <v>230</v>
      </c>
      <c r="J77" s="39">
        <v>40</v>
      </c>
      <c r="HV77" s="7"/>
    </row>
    <row r="78" spans="1:230" s="1" customFormat="1" ht="13.5">
      <c r="A78" s="22">
        <v>73</v>
      </c>
      <c r="B78" s="23" t="s">
        <v>223</v>
      </c>
      <c r="C78" s="24" t="s">
        <v>224</v>
      </c>
      <c r="D78" s="24" t="s">
        <v>43</v>
      </c>
      <c r="E78" s="24" t="s">
        <v>225</v>
      </c>
      <c r="F78" s="24" t="s">
        <v>181</v>
      </c>
      <c r="G78" s="25">
        <v>1</v>
      </c>
      <c r="H78" s="27">
        <f t="shared" si="2"/>
        <v>770</v>
      </c>
      <c r="I78" s="25">
        <v>770</v>
      </c>
      <c r="J78" s="25">
        <v>0</v>
      </c>
      <c r="HV78" s="7"/>
    </row>
    <row r="79" spans="1:230" s="1" customFormat="1" ht="13.5">
      <c r="A79" s="22">
        <v>74</v>
      </c>
      <c r="B79" s="23" t="s">
        <v>226</v>
      </c>
      <c r="C79" s="24" t="s">
        <v>227</v>
      </c>
      <c r="D79" s="24" t="s">
        <v>81</v>
      </c>
      <c r="E79" s="24" t="s">
        <v>228</v>
      </c>
      <c r="F79" s="24" t="s">
        <v>49</v>
      </c>
      <c r="G79" s="25">
        <v>1</v>
      </c>
      <c r="H79" s="27">
        <f t="shared" si="2"/>
        <v>340</v>
      </c>
      <c r="I79" s="25">
        <v>230</v>
      </c>
      <c r="J79" s="25">
        <v>110</v>
      </c>
      <c r="HV79" s="7"/>
    </row>
    <row r="80" spans="1:230" s="1" customFormat="1" ht="13.5">
      <c r="A80" s="22">
        <v>75</v>
      </c>
      <c r="B80" s="23" t="s">
        <v>229</v>
      </c>
      <c r="C80" s="24" t="s">
        <v>230</v>
      </c>
      <c r="D80" s="24" t="s">
        <v>43</v>
      </c>
      <c r="E80" s="24" t="s">
        <v>231</v>
      </c>
      <c r="F80" s="24" t="s">
        <v>45</v>
      </c>
      <c r="G80" s="25">
        <v>1</v>
      </c>
      <c r="H80" s="27">
        <f t="shared" si="2"/>
        <v>370</v>
      </c>
      <c r="I80" s="25">
        <v>300</v>
      </c>
      <c r="J80" s="25">
        <v>70</v>
      </c>
      <c r="HV80" s="7"/>
    </row>
    <row r="81" spans="1:230" s="1" customFormat="1" ht="13.5">
      <c r="A81" s="22">
        <v>76</v>
      </c>
      <c r="B81" s="23" t="s">
        <v>232</v>
      </c>
      <c r="C81" s="24" t="s">
        <v>233</v>
      </c>
      <c r="D81" s="24" t="s">
        <v>65</v>
      </c>
      <c r="E81" s="24" t="s">
        <v>234</v>
      </c>
      <c r="F81" s="24" t="s">
        <v>49</v>
      </c>
      <c r="G81" s="25">
        <v>1</v>
      </c>
      <c r="H81" s="27">
        <f t="shared" si="2"/>
        <v>270</v>
      </c>
      <c r="I81" s="25">
        <v>230</v>
      </c>
      <c r="J81" s="25">
        <v>40</v>
      </c>
      <c r="HV81" s="7"/>
    </row>
    <row r="82" spans="1:230" s="1" customFormat="1" ht="13.5">
      <c r="A82" s="22">
        <v>77</v>
      </c>
      <c r="B82" s="23" t="s">
        <v>235</v>
      </c>
      <c r="C82" s="24" t="s">
        <v>236</v>
      </c>
      <c r="D82" s="24" t="s">
        <v>59</v>
      </c>
      <c r="E82" s="24" t="s">
        <v>150</v>
      </c>
      <c r="F82" s="24" t="s">
        <v>160</v>
      </c>
      <c r="G82" s="25">
        <v>1</v>
      </c>
      <c r="H82" s="27">
        <f t="shared" si="2"/>
        <v>12000</v>
      </c>
      <c r="I82" s="25">
        <v>12000</v>
      </c>
      <c r="J82" s="25">
        <v>0</v>
      </c>
      <c r="HV82" s="7"/>
    </row>
    <row r="83" spans="1:230" s="1" customFormat="1" ht="13.5">
      <c r="A83" s="22">
        <v>78</v>
      </c>
      <c r="B83" s="23" t="s">
        <v>237</v>
      </c>
      <c r="C83" s="24" t="s">
        <v>238</v>
      </c>
      <c r="D83" s="24" t="s">
        <v>43</v>
      </c>
      <c r="E83" s="24" t="s">
        <v>231</v>
      </c>
      <c r="F83" s="24" t="s">
        <v>45</v>
      </c>
      <c r="G83" s="25">
        <v>1</v>
      </c>
      <c r="H83" s="27">
        <f t="shared" si="2"/>
        <v>460</v>
      </c>
      <c r="I83" s="25">
        <v>300</v>
      </c>
      <c r="J83" s="25">
        <v>160</v>
      </c>
      <c r="HV83" s="7"/>
    </row>
    <row r="84" spans="1:230" s="1" customFormat="1" ht="13.5">
      <c r="A84" s="22">
        <v>79</v>
      </c>
      <c r="B84" s="23" t="s">
        <v>239</v>
      </c>
      <c r="C84" s="24" t="s">
        <v>240</v>
      </c>
      <c r="D84" s="24" t="s">
        <v>43</v>
      </c>
      <c r="E84" s="24" t="s">
        <v>231</v>
      </c>
      <c r="F84" s="24" t="s">
        <v>45</v>
      </c>
      <c r="G84" s="25">
        <v>1</v>
      </c>
      <c r="H84" s="27">
        <f t="shared" si="2"/>
        <v>370</v>
      </c>
      <c r="I84" s="25">
        <v>300</v>
      </c>
      <c r="J84" s="25">
        <v>70</v>
      </c>
      <c r="HV84" s="7"/>
    </row>
    <row r="85" spans="1:230" s="1" customFormat="1" ht="13.5">
      <c r="A85" s="22">
        <v>80</v>
      </c>
      <c r="B85" s="23" t="s">
        <v>241</v>
      </c>
      <c r="C85" s="24" t="s">
        <v>242</v>
      </c>
      <c r="D85" s="24" t="s">
        <v>81</v>
      </c>
      <c r="E85" s="24" t="s">
        <v>163</v>
      </c>
      <c r="F85" s="24" t="s">
        <v>105</v>
      </c>
      <c r="G85" s="25">
        <v>1</v>
      </c>
      <c r="H85" s="27">
        <f t="shared" si="2"/>
        <v>320</v>
      </c>
      <c r="I85" s="25">
        <v>320</v>
      </c>
      <c r="J85" s="25">
        <v>0</v>
      </c>
      <c r="HV85" s="7"/>
    </row>
    <row r="86" spans="1:230" s="1" customFormat="1" ht="13.5">
      <c r="A86" s="22">
        <v>81</v>
      </c>
      <c r="B86" s="23" t="s">
        <v>243</v>
      </c>
      <c r="C86" s="24" t="s">
        <v>244</v>
      </c>
      <c r="D86" s="24" t="s">
        <v>43</v>
      </c>
      <c r="E86" s="24" t="s">
        <v>245</v>
      </c>
      <c r="F86" s="24" t="s">
        <v>181</v>
      </c>
      <c r="G86" s="25">
        <v>1</v>
      </c>
      <c r="H86" s="27">
        <f t="shared" si="2"/>
        <v>770</v>
      </c>
      <c r="I86" s="25">
        <v>770</v>
      </c>
      <c r="J86" s="25">
        <v>0</v>
      </c>
      <c r="HV86" s="7"/>
    </row>
    <row r="87" spans="1:230" s="1" customFormat="1" ht="13.5">
      <c r="A87" s="22">
        <v>82</v>
      </c>
      <c r="B87" s="23" t="s">
        <v>246</v>
      </c>
      <c r="C87" s="24" t="s">
        <v>247</v>
      </c>
      <c r="D87" s="24" t="s">
        <v>77</v>
      </c>
      <c r="E87" s="24" t="s">
        <v>248</v>
      </c>
      <c r="F87" s="24" t="s">
        <v>25</v>
      </c>
      <c r="G87" s="25">
        <v>1</v>
      </c>
      <c r="H87" s="27">
        <f t="shared" si="2"/>
        <v>1350</v>
      </c>
      <c r="I87" s="25">
        <v>900</v>
      </c>
      <c r="J87" s="25">
        <v>450</v>
      </c>
      <c r="HV87" s="7"/>
    </row>
    <row r="88" spans="1:230" s="1" customFormat="1" ht="13.5">
      <c r="A88" s="22">
        <v>83</v>
      </c>
      <c r="B88" s="23" t="s">
        <v>249</v>
      </c>
      <c r="C88" s="24" t="s">
        <v>250</v>
      </c>
      <c r="D88" s="24" t="s">
        <v>65</v>
      </c>
      <c r="E88" s="24" t="s">
        <v>251</v>
      </c>
      <c r="F88" s="24" t="s">
        <v>49</v>
      </c>
      <c r="G88" s="25">
        <v>1</v>
      </c>
      <c r="H88" s="27">
        <f t="shared" si="2"/>
        <v>270</v>
      </c>
      <c r="I88" s="25">
        <v>230</v>
      </c>
      <c r="J88" s="25">
        <v>40</v>
      </c>
      <c r="HV88" s="7"/>
    </row>
    <row r="89" spans="1:230" s="1" customFormat="1" ht="13.5">
      <c r="A89" s="22">
        <v>84</v>
      </c>
      <c r="B89" s="23" t="s">
        <v>252</v>
      </c>
      <c r="C89" s="24" t="s">
        <v>253</v>
      </c>
      <c r="D89" s="24" t="s">
        <v>59</v>
      </c>
      <c r="E89" s="24" t="s">
        <v>254</v>
      </c>
      <c r="F89" s="24" t="s">
        <v>49</v>
      </c>
      <c r="G89" s="25">
        <v>1</v>
      </c>
      <c r="H89" s="27">
        <f t="shared" si="2"/>
        <v>270</v>
      </c>
      <c r="I89" s="25">
        <v>230</v>
      </c>
      <c r="J89" s="25">
        <v>40</v>
      </c>
      <c r="HV89" s="7"/>
    </row>
    <row r="90" spans="1:230" s="1" customFormat="1" ht="13.5">
      <c r="A90" s="22">
        <v>85</v>
      </c>
      <c r="B90" s="23" t="s">
        <v>255</v>
      </c>
      <c r="C90" s="24" t="s">
        <v>256</v>
      </c>
      <c r="D90" s="24" t="s">
        <v>65</v>
      </c>
      <c r="E90" s="24" t="s">
        <v>53</v>
      </c>
      <c r="F90" s="24" t="s">
        <v>49</v>
      </c>
      <c r="G90" s="25">
        <v>1</v>
      </c>
      <c r="H90" s="27">
        <f t="shared" si="2"/>
        <v>270</v>
      </c>
      <c r="I90" s="25">
        <v>230</v>
      </c>
      <c r="J90" s="25">
        <v>40</v>
      </c>
      <c r="HV90" s="7"/>
    </row>
    <row r="91" spans="1:230" s="1" customFormat="1" ht="13.5">
      <c r="A91" s="22">
        <v>86</v>
      </c>
      <c r="B91" s="23" t="s">
        <v>257</v>
      </c>
      <c r="C91" s="24" t="s">
        <v>258</v>
      </c>
      <c r="D91" s="24" t="s">
        <v>118</v>
      </c>
      <c r="E91" s="24" t="s">
        <v>259</v>
      </c>
      <c r="F91" s="24" t="s">
        <v>49</v>
      </c>
      <c r="G91" s="25">
        <v>1</v>
      </c>
      <c r="H91" s="27">
        <f t="shared" si="2"/>
        <v>270</v>
      </c>
      <c r="I91" s="25">
        <v>230</v>
      </c>
      <c r="J91" s="25">
        <v>40</v>
      </c>
      <c r="HV91" s="7"/>
    </row>
    <row r="92" spans="1:230" s="1" customFormat="1" ht="54">
      <c r="A92" s="22">
        <v>87</v>
      </c>
      <c r="B92" s="23" t="s">
        <v>260</v>
      </c>
      <c r="C92" s="24" t="s">
        <v>261</v>
      </c>
      <c r="D92" s="24" t="s">
        <v>16</v>
      </c>
      <c r="E92" s="24" t="s">
        <v>262</v>
      </c>
      <c r="F92" s="24" t="s">
        <v>263</v>
      </c>
      <c r="G92" s="25">
        <v>1</v>
      </c>
      <c r="H92" s="27">
        <f t="shared" si="2"/>
        <v>280000</v>
      </c>
      <c r="I92" s="25">
        <v>175000</v>
      </c>
      <c r="J92" s="25">
        <v>105000</v>
      </c>
      <c r="HV92" s="7"/>
    </row>
    <row r="93" spans="1:230" s="1" customFormat="1" ht="13.5">
      <c r="A93" s="22">
        <v>88</v>
      </c>
      <c r="B93" s="23" t="s">
        <v>264</v>
      </c>
      <c r="C93" s="24" t="s">
        <v>265</v>
      </c>
      <c r="D93" s="24" t="s">
        <v>43</v>
      </c>
      <c r="E93" s="24" t="s">
        <v>266</v>
      </c>
      <c r="F93" s="24" t="s">
        <v>45</v>
      </c>
      <c r="G93" s="25">
        <v>1</v>
      </c>
      <c r="H93" s="27">
        <f t="shared" si="2"/>
        <v>460</v>
      </c>
      <c r="I93" s="25">
        <v>300</v>
      </c>
      <c r="J93" s="25">
        <v>160</v>
      </c>
      <c r="HV93" s="7"/>
    </row>
    <row r="94" spans="1:230" s="1" customFormat="1" ht="54">
      <c r="A94" s="22">
        <v>89</v>
      </c>
      <c r="B94" s="23" t="s">
        <v>267</v>
      </c>
      <c r="C94" s="24" t="s">
        <v>268</v>
      </c>
      <c r="D94" s="24" t="s">
        <v>33</v>
      </c>
      <c r="E94" s="24" t="s">
        <v>269</v>
      </c>
      <c r="F94" s="24" t="s">
        <v>263</v>
      </c>
      <c r="G94" s="25">
        <v>1</v>
      </c>
      <c r="H94" s="27">
        <f t="shared" si="2"/>
        <v>280000</v>
      </c>
      <c r="I94" s="25">
        <v>175000</v>
      </c>
      <c r="J94" s="25">
        <v>105000</v>
      </c>
      <c r="HV94" s="7"/>
    </row>
    <row r="95" spans="1:230" s="1" customFormat="1" ht="54">
      <c r="A95" s="22">
        <v>90</v>
      </c>
      <c r="B95" s="23" t="s">
        <v>270</v>
      </c>
      <c r="C95" s="24" t="s">
        <v>271</v>
      </c>
      <c r="D95" s="24" t="s">
        <v>16</v>
      </c>
      <c r="E95" s="24" t="s">
        <v>272</v>
      </c>
      <c r="F95" s="24" t="s">
        <v>49</v>
      </c>
      <c r="G95" s="25">
        <v>2</v>
      </c>
      <c r="H95" s="27">
        <f t="shared" si="2"/>
        <v>680</v>
      </c>
      <c r="I95" s="25">
        <v>460</v>
      </c>
      <c r="J95" s="25">
        <v>220</v>
      </c>
      <c r="HV95" s="7"/>
    </row>
    <row r="96" spans="1:230" s="1" customFormat="1" ht="13.5">
      <c r="A96" s="22">
        <v>91</v>
      </c>
      <c r="B96" s="23" t="s">
        <v>273</v>
      </c>
      <c r="C96" s="24" t="s">
        <v>274</v>
      </c>
      <c r="D96" s="24" t="s">
        <v>33</v>
      </c>
      <c r="E96" s="24" t="s">
        <v>56</v>
      </c>
      <c r="F96" s="24" t="s">
        <v>105</v>
      </c>
      <c r="G96" s="25">
        <v>1</v>
      </c>
      <c r="H96" s="27">
        <f t="shared" si="2"/>
        <v>320</v>
      </c>
      <c r="I96" s="25">
        <v>320</v>
      </c>
      <c r="J96" s="25">
        <v>0</v>
      </c>
      <c r="HV96" s="7"/>
    </row>
    <row r="97" spans="1:230" s="1" customFormat="1" ht="40.5">
      <c r="A97" s="22">
        <v>92</v>
      </c>
      <c r="B97" s="23" t="s">
        <v>275</v>
      </c>
      <c r="C97" s="24" t="s">
        <v>276</v>
      </c>
      <c r="D97" s="24" t="s">
        <v>28</v>
      </c>
      <c r="E97" s="24" t="s">
        <v>277</v>
      </c>
      <c r="F97" s="24" t="s">
        <v>278</v>
      </c>
      <c r="G97" s="25">
        <v>1</v>
      </c>
      <c r="H97" s="27">
        <f t="shared" si="2"/>
        <v>1560</v>
      </c>
      <c r="I97" s="25">
        <v>900</v>
      </c>
      <c r="J97" s="25">
        <v>660</v>
      </c>
      <c r="HV97" s="7"/>
    </row>
    <row r="98" spans="1:230" s="1" customFormat="1" ht="40.5">
      <c r="A98" s="22">
        <v>93</v>
      </c>
      <c r="B98" s="23" t="s">
        <v>279</v>
      </c>
      <c r="C98" s="24" t="s">
        <v>280</v>
      </c>
      <c r="D98" s="24" t="s">
        <v>28</v>
      </c>
      <c r="E98" s="24" t="s">
        <v>209</v>
      </c>
      <c r="F98" s="24" t="s">
        <v>278</v>
      </c>
      <c r="G98" s="25">
        <v>1</v>
      </c>
      <c r="H98" s="27">
        <f t="shared" si="2"/>
        <v>1560</v>
      </c>
      <c r="I98" s="25">
        <v>900</v>
      </c>
      <c r="J98" s="25">
        <v>660</v>
      </c>
      <c r="HV98" s="7"/>
    </row>
    <row r="99" spans="1:230" s="1" customFormat="1" ht="40.5">
      <c r="A99" s="22">
        <v>94</v>
      </c>
      <c r="B99" s="23" t="s">
        <v>281</v>
      </c>
      <c r="C99" s="24" t="s">
        <v>282</v>
      </c>
      <c r="D99" s="24" t="s">
        <v>28</v>
      </c>
      <c r="E99" s="24" t="s">
        <v>277</v>
      </c>
      <c r="F99" s="24" t="s">
        <v>278</v>
      </c>
      <c r="G99" s="25">
        <v>1</v>
      </c>
      <c r="H99" s="27">
        <f t="shared" si="2"/>
        <v>1560</v>
      </c>
      <c r="I99" s="25">
        <v>900</v>
      </c>
      <c r="J99" s="25">
        <v>660</v>
      </c>
      <c r="HV99" s="7"/>
    </row>
    <row r="100" spans="1:230" s="1" customFormat="1" ht="13.5">
      <c r="A100" s="22">
        <v>95</v>
      </c>
      <c r="B100" s="23" t="s">
        <v>283</v>
      </c>
      <c r="C100" s="24" t="s">
        <v>284</v>
      </c>
      <c r="D100" s="24" t="s">
        <v>52</v>
      </c>
      <c r="E100" s="24" t="s">
        <v>285</v>
      </c>
      <c r="F100" s="24" t="s">
        <v>206</v>
      </c>
      <c r="G100" s="25">
        <v>1</v>
      </c>
      <c r="H100" s="27">
        <f t="shared" si="2"/>
        <v>160</v>
      </c>
      <c r="I100" s="25">
        <v>160</v>
      </c>
      <c r="J100" s="25">
        <v>0</v>
      </c>
      <c r="HV100" s="7"/>
    </row>
    <row r="101" spans="1:230" s="1" customFormat="1" ht="13.5">
      <c r="A101" s="22">
        <v>96</v>
      </c>
      <c r="B101" s="23" t="s">
        <v>286</v>
      </c>
      <c r="C101" s="24" t="s">
        <v>287</v>
      </c>
      <c r="D101" s="24" t="s">
        <v>16</v>
      </c>
      <c r="E101" s="24" t="s">
        <v>262</v>
      </c>
      <c r="F101" s="24" t="s">
        <v>25</v>
      </c>
      <c r="G101" s="25">
        <v>1</v>
      </c>
      <c r="H101" s="27">
        <f t="shared" si="2"/>
        <v>1200</v>
      </c>
      <c r="I101" s="25">
        <v>900</v>
      </c>
      <c r="J101" s="25">
        <v>300</v>
      </c>
      <c r="HV101" s="7"/>
    </row>
    <row r="102" spans="1:230" s="1" customFormat="1" ht="13.5">
      <c r="A102" s="22">
        <v>97</v>
      </c>
      <c r="B102" s="23" t="s">
        <v>288</v>
      </c>
      <c r="C102" s="24" t="s">
        <v>289</v>
      </c>
      <c r="D102" s="24" t="s">
        <v>16</v>
      </c>
      <c r="E102" s="24" t="s">
        <v>39</v>
      </c>
      <c r="F102" s="24" t="s">
        <v>206</v>
      </c>
      <c r="G102" s="25">
        <v>1</v>
      </c>
      <c r="H102" s="27">
        <f t="shared" si="2"/>
        <v>290</v>
      </c>
      <c r="I102" s="25">
        <v>290</v>
      </c>
      <c r="J102" s="25">
        <v>0</v>
      </c>
      <c r="HV102" s="7"/>
    </row>
    <row r="103" spans="1:230" s="1" customFormat="1" ht="40.5">
      <c r="A103" s="22">
        <v>98</v>
      </c>
      <c r="B103" s="23" t="s">
        <v>290</v>
      </c>
      <c r="C103" s="24" t="s">
        <v>291</v>
      </c>
      <c r="D103" s="24" t="s">
        <v>16</v>
      </c>
      <c r="E103" s="24" t="s">
        <v>292</v>
      </c>
      <c r="F103" s="24" t="s">
        <v>278</v>
      </c>
      <c r="G103" s="25">
        <v>1</v>
      </c>
      <c r="H103" s="27">
        <f t="shared" si="2"/>
        <v>1560</v>
      </c>
      <c r="I103" s="25">
        <v>900</v>
      </c>
      <c r="J103" s="25">
        <v>660</v>
      </c>
      <c r="HV103" s="7"/>
    </row>
    <row r="104" spans="1:230" s="1" customFormat="1" ht="13.5">
      <c r="A104" s="22">
        <v>99</v>
      </c>
      <c r="B104" s="23" t="s">
        <v>293</v>
      </c>
      <c r="C104" s="24" t="s">
        <v>291</v>
      </c>
      <c r="D104" s="24" t="s">
        <v>16</v>
      </c>
      <c r="E104" s="24" t="s">
        <v>292</v>
      </c>
      <c r="F104" s="24" t="s">
        <v>45</v>
      </c>
      <c r="G104" s="25">
        <v>1</v>
      </c>
      <c r="H104" s="27">
        <f t="shared" si="2"/>
        <v>370</v>
      </c>
      <c r="I104" s="25">
        <v>300</v>
      </c>
      <c r="J104" s="25">
        <v>70</v>
      </c>
      <c r="HV104" s="7"/>
    </row>
    <row r="105" spans="1:230" s="1" customFormat="1" ht="13.5">
      <c r="A105" s="22">
        <v>100</v>
      </c>
      <c r="B105" s="23" t="s">
        <v>294</v>
      </c>
      <c r="C105" s="24" t="s">
        <v>291</v>
      </c>
      <c r="D105" s="24" t="s">
        <v>16</v>
      </c>
      <c r="E105" s="24" t="s">
        <v>292</v>
      </c>
      <c r="F105" s="24" t="s">
        <v>206</v>
      </c>
      <c r="G105" s="25">
        <v>1</v>
      </c>
      <c r="H105" s="27">
        <f t="shared" si="2"/>
        <v>290</v>
      </c>
      <c r="I105" s="25">
        <v>290</v>
      </c>
      <c r="J105" s="25">
        <v>0</v>
      </c>
      <c r="HV105" s="7"/>
    </row>
    <row r="106" spans="1:230" s="1" customFormat="1" ht="40.5">
      <c r="A106" s="22">
        <v>101</v>
      </c>
      <c r="B106" s="23" t="s">
        <v>295</v>
      </c>
      <c r="C106" s="24" t="s">
        <v>296</v>
      </c>
      <c r="D106" s="24" t="s">
        <v>81</v>
      </c>
      <c r="E106" s="24" t="s">
        <v>297</v>
      </c>
      <c r="F106" s="24" t="s">
        <v>278</v>
      </c>
      <c r="G106" s="25">
        <v>3</v>
      </c>
      <c r="H106" s="27">
        <f t="shared" si="2"/>
        <v>4680</v>
      </c>
      <c r="I106" s="25">
        <v>2700</v>
      </c>
      <c r="J106" s="25">
        <v>1980</v>
      </c>
      <c r="HV106" s="7"/>
    </row>
    <row r="107" spans="1:230" s="1" customFormat="1" ht="13.5">
      <c r="A107" s="22">
        <v>102</v>
      </c>
      <c r="B107" s="23" t="s">
        <v>298</v>
      </c>
      <c r="C107" s="24" t="s">
        <v>299</v>
      </c>
      <c r="D107" s="24" t="s">
        <v>43</v>
      </c>
      <c r="E107" s="24" t="s">
        <v>44</v>
      </c>
      <c r="F107" s="24" t="s">
        <v>45</v>
      </c>
      <c r="G107" s="25">
        <v>1</v>
      </c>
      <c r="H107" s="27">
        <f t="shared" si="2"/>
        <v>460</v>
      </c>
      <c r="I107" s="25">
        <v>300</v>
      </c>
      <c r="J107" s="25">
        <v>160</v>
      </c>
      <c r="HV107" s="7"/>
    </row>
    <row r="108" spans="1:230" s="1" customFormat="1" ht="40.5">
      <c r="A108" s="22">
        <v>103</v>
      </c>
      <c r="B108" s="23" t="s">
        <v>300</v>
      </c>
      <c r="C108" s="24" t="s">
        <v>296</v>
      </c>
      <c r="D108" s="24" t="s">
        <v>81</v>
      </c>
      <c r="E108" s="24" t="s">
        <v>297</v>
      </c>
      <c r="F108" s="24" t="s">
        <v>35</v>
      </c>
      <c r="G108" s="25">
        <v>1</v>
      </c>
      <c r="H108" s="27">
        <f t="shared" si="2"/>
        <v>39000</v>
      </c>
      <c r="I108" s="25">
        <v>23400</v>
      </c>
      <c r="J108" s="25">
        <v>15600</v>
      </c>
      <c r="HV108" s="7"/>
    </row>
    <row r="109" spans="1:230" s="1" customFormat="1" ht="40.5">
      <c r="A109" s="22">
        <v>104</v>
      </c>
      <c r="B109" s="23" t="s">
        <v>301</v>
      </c>
      <c r="C109" s="24" t="s">
        <v>296</v>
      </c>
      <c r="D109" s="24" t="s">
        <v>81</v>
      </c>
      <c r="E109" s="24" t="s">
        <v>297</v>
      </c>
      <c r="F109" s="24" t="s">
        <v>35</v>
      </c>
      <c r="G109" s="25">
        <v>1</v>
      </c>
      <c r="H109" s="27">
        <f t="shared" si="2"/>
        <v>39000</v>
      </c>
      <c r="I109" s="25">
        <v>23400</v>
      </c>
      <c r="J109" s="25">
        <v>15600</v>
      </c>
      <c r="HV109" s="7"/>
    </row>
    <row r="110" spans="1:230" s="1" customFormat="1" ht="40.5">
      <c r="A110" s="22">
        <v>105</v>
      </c>
      <c r="B110" s="23" t="s">
        <v>302</v>
      </c>
      <c r="C110" s="24" t="s">
        <v>303</v>
      </c>
      <c r="D110" s="24" t="s">
        <v>81</v>
      </c>
      <c r="E110" s="24" t="s">
        <v>171</v>
      </c>
      <c r="F110" s="24" t="s">
        <v>278</v>
      </c>
      <c r="G110" s="25">
        <v>5</v>
      </c>
      <c r="H110" s="27">
        <f t="shared" si="2"/>
        <v>7800</v>
      </c>
      <c r="I110" s="25">
        <v>4500</v>
      </c>
      <c r="J110" s="25">
        <v>3300</v>
      </c>
      <c r="HV110" s="7"/>
    </row>
    <row r="111" spans="1:230" s="1" customFormat="1" ht="13.5">
      <c r="A111" s="22">
        <v>106</v>
      </c>
      <c r="B111" s="23" t="s">
        <v>304</v>
      </c>
      <c r="C111" s="24" t="s">
        <v>305</v>
      </c>
      <c r="D111" s="24" t="s">
        <v>97</v>
      </c>
      <c r="E111" s="24" t="s">
        <v>306</v>
      </c>
      <c r="F111" s="24" t="s">
        <v>307</v>
      </c>
      <c r="G111" s="25">
        <v>1</v>
      </c>
      <c r="H111" s="27">
        <f t="shared" si="2"/>
        <v>200</v>
      </c>
      <c r="I111" s="25">
        <v>200</v>
      </c>
      <c r="J111" s="25">
        <v>0</v>
      </c>
      <c r="HV111" s="7"/>
    </row>
    <row r="112" spans="1:230" s="1" customFormat="1" ht="40.5">
      <c r="A112" s="22">
        <v>107</v>
      </c>
      <c r="B112" s="23" t="s">
        <v>308</v>
      </c>
      <c r="C112" s="24" t="s">
        <v>296</v>
      </c>
      <c r="D112" s="24" t="s">
        <v>81</v>
      </c>
      <c r="E112" s="24" t="s">
        <v>309</v>
      </c>
      <c r="F112" s="24" t="s">
        <v>310</v>
      </c>
      <c r="G112" s="25">
        <v>3</v>
      </c>
      <c r="H112" s="27">
        <f t="shared" si="2"/>
        <v>21000</v>
      </c>
      <c r="I112" s="25">
        <v>15000</v>
      </c>
      <c r="J112" s="25">
        <v>6000</v>
      </c>
      <c r="HV112" s="7"/>
    </row>
    <row r="113" spans="1:230" s="1" customFormat="1" ht="40.5">
      <c r="A113" s="22">
        <v>108</v>
      </c>
      <c r="B113" s="23" t="s">
        <v>311</v>
      </c>
      <c r="C113" s="24" t="s">
        <v>312</v>
      </c>
      <c r="D113" s="24" t="s">
        <v>65</v>
      </c>
      <c r="E113" s="24" t="s">
        <v>234</v>
      </c>
      <c r="F113" s="24" t="s">
        <v>156</v>
      </c>
      <c r="G113" s="25">
        <v>1</v>
      </c>
      <c r="H113" s="27">
        <f t="shared" si="2"/>
        <v>33600</v>
      </c>
      <c r="I113" s="25">
        <v>28800</v>
      </c>
      <c r="J113" s="25">
        <v>4800</v>
      </c>
      <c r="HV113" s="7"/>
    </row>
    <row r="114" spans="1:230" s="1" customFormat="1" ht="40.5">
      <c r="A114" s="22">
        <v>109</v>
      </c>
      <c r="B114" s="23" t="s">
        <v>313</v>
      </c>
      <c r="C114" s="24" t="s">
        <v>312</v>
      </c>
      <c r="D114" s="24" t="s">
        <v>65</v>
      </c>
      <c r="E114" s="24" t="s">
        <v>69</v>
      </c>
      <c r="F114" s="24" t="s">
        <v>278</v>
      </c>
      <c r="G114" s="25">
        <v>5</v>
      </c>
      <c r="H114" s="27">
        <f t="shared" si="2"/>
        <v>7800</v>
      </c>
      <c r="I114" s="25">
        <v>4500</v>
      </c>
      <c r="J114" s="25">
        <v>3300</v>
      </c>
      <c r="HV114" s="7"/>
    </row>
    <row r="115" spans="1:230" s="1" customFormat="1" ht="27">
      <c r="A115" s="22">
        <v>110</v>
      </c>
      <c r="B115" s="23" t="s">
        <v>314</v>
      </c>
      <c r="C115" s="24" t="s">
        <v>315</v>
      </c>
      <c r="D115" s="24" t="s">
        <v>28</v>
      </c>
      <c r="E115" s="24" t="s">
        <v>316</v>
      </c>
      <c r="F115" s="24" t="s">
        <v>160</v>
      </c>
      <c r="G115" s="25">
        <v>1</v>
      </c>
      <c r="H115" s="27">
        <f t="shared" si="2"/>
        <v>16000</v>
      </c>
      <c r="I115" s="25">
        <v>12000</v>
      </c>
      <c r="J115" s="25">
        <v>4000</v>
      </c>
      <c r="HV115" s="7"/>
    </row>
    <row r="116" spans="1:230" s="1" customFormat="1" ht="13.5">
      <c r="A116" s="22">
        <v>111</v>
      </c>
      <c r="B116" s="23" t="s">
        <v>317</v>
      </c>
      <c r="C116" s="24" t="s">
        <v>318</v>
      </c>
      <c r="D116" s="24" t="s">
        <v>28</v>
      </c>
      <c r="E116" s="24" t="s">
        <v>66</v>
      </c>
      <c r="F116" s="24" t="s">
        <v>49</v>
      </c>
      <c r="G116" s="25">
        <v>1</v>
      </c>
      <c r="H116" s="27">
        <f t="shared" si="2"/>
        <v>270</v>
      </c>
      <c r="I116" s="25">
        <v>230</v>
      </c>
      <c r="J116" s="25">
        <v>40</v>
      </c>
      <c r="HV116" s="7"/>
    </row>
    <row r="117" spans="1:230" s="1" customFormat="1" ht="13.5">
      <c r="A117" s="22">
        <v>112</v>
      </c>
      <c r="B117" s="23" t="s">
        <v>319</v>
      </c>
      <c r="C117" s="24" t="s">
        <v>320</v>
      </c>
      <c r="D117" s="24" t="s">
        <v>28</v>
      </c>
      <c r="E117" s="24" t="s">
        <v>174</v>
      </c>
      <c r="F117" s="24" t="s">
        <v>49</v>
      </c>
      <c r="G117" s="25">
        <v>1</v>
      </c>
      <c r="H117" s="27">
        <f t="shared" si="2"/>
        <v>270</v>
      </c>
      <c r="I117" s="25">
        <v>230</v>
      </c>
      <c r="J117" s="25">
        <v>40</v>
      </c>
      <c r="HV117" s="7"/>
    </row>
    <row r="118" spans="1:230" s="1" customFormat="1" ht="13.5">
      <c r="A118" s="22">
        <v>113</v>
      </c>
      <c r="B118" s="23" t="s">
        <v>321</v>
      </c>
      <c r="C118" s="24" t="s">
        <v>322</v>
      </c>
      <c r="D118" s="24" t="s">
        <v>52</v>
      </c>
      <c r="E118" s="24" t="s">
        <v>323</v>
      </c>
      <c r="F118" s="24" t="s">
        <v>25</v>
      </c>
      <c r="G118" s="25">
        <v>1</v>
      </c>
      <c r="H118" s="27">
        <f t="shared" si="2"/>
        <v>1350</v>
      </c>
      <c r="I118" s="25">
        <v>900</v>
      </c>
      <c r="J118" s="25">
        <v>450</v>
      </c>
      <c r="HV118" s="7"/>
    </row>
    <row r="119" spans="1:230" s="1" customFormat="1" ht="13.5">
      <c r="A119" s="22">
        <v>114</v>
      </c>
      <c r="B119" s="23" t="s">
        <v>324</v>
      </c>
      <c r="C119" s="24" t="s">
        <v>322</v>
      </c>
      <c r="D119" s="24" t="s">
        <v>52</v>
      </c>
      <c r="E119" s="24" t="s">
        <v>325</v>
      </c>
      <c r="F119" s="24" t="s">
        <v>45</v>
      </c>
      <c r="G119" s="25">
        <v>1</v>
      </c>
      <c r="H119" s="27">
        <f t="shared" si="2"/>
        <v>460</v>
      </c>
      <c r="I119" s="25">
        <v>300</v>
      </c>
      <c r="J119" s="25">
        <v>160</v>
      </c>
      <c r="HV119" s="7"/>
    </row>
    <row r="120" spans="1:230" s="1" customFormat="1" ht="40.5">
      <c r="A120" s="22">
        <v>115</v>
      </c>
      <c r="B120" s="23" t="s">
        <v>326</v>
      </c>
      <c r="C120" s="24" t="s">
        <v>322</v>
      </c>
      <c r="D120" s="24" t="s">
        <v>52</v>
      </c>
      <c r="E120" s="24" t="s">
        <v>323</v>
      </c>
      <c r="F120" s="24" t="s">
        <v>278</v>
      </c>
      <c r="G120" s="25">
        <v>1</v>
      </c>
      <c r="H120" s="27">
        <f t="shared" si="2"/>
        <v>1560</v>
      </c>
      <c r="I120" s="25">
        <v>900</v>
      </c>
      <c r="J120" s="25">
        <v>660</v>
      </c>
      <c r="HV120" s="7"/>
    </row>
    <row r="121" spans="1:230" s="1" customFormat="1" ht="40.5">
      <c r="A121" s="22">
        <v>116</v>
      </c>
      <c r="B121" s="23" t="s">
        <v>327</v>
      </c>
      <c r="C121" s="24" t="s">
        <v>328</v>
      </c>
      <c r="D121" s="24" t="s">
        <v>43</v>
      </c>
      <c r="E121" s="24" t="s">
        <v>329</v>
      </c>
      <c r="F121" s="24" t="s">
        <v>278</v>
      </c>
      <c r="G121" s="25">
        <v>1</v>
      </c>
      <c r="H121" s="27">
        <f t="shared" si="2"/>
        <v>1560</v>
      </c>
      <c r="I121" s="25">
        <v>900</v>
      </c>
      <c r="J121" s="25">
        <v>660</v>
      </c>
      <c r="HV121" s="7"/>
    </row>
    <row r="122" spans="1:230" s="1" customFormat="1" ht="13.5">
      <c r="A122" s="22">
        <v>117</v>
      </c>
      <c r="B122" s="23" t="s">
        <v>330</v>
      </c>
      <c r="C122" s="24" t="s">
        <v>331</v>
      </c>
      <c r="D122" s="24" t="s">
        <v>52</v>
      </c>
      <c r="E122" s="24" t="s">
        <v>332</v>
      </c>
      <c r="F122" s="24" t="s">
        <v>49</v>
      </c>
      <c r="G122" s="25">
        <v>1</v>
      </c>
      <c r="H122" s="27">
        <f t="shared" si="2"/>
        <v>270</v>
      </c>
      <c r="I122" s="25">
        <v>230</v>
      </c>
      <c r="J122" s="25">
        <v>40</v>
      </c>
      <c r="HV122" s="7"/>
    </row>
    <row r="123" spans="1:230" s="1" customFormat="1" ht="40.5">
      <c r="A123" s="22">
        <v>118</v>
      </c>
      <c r="B123" s="23" t="s">
        <v>333</v>
      </c>
      <c r="C123" s="24" t="s">
        <v>334</v>
      </c>
      <c r="D123" s="24" t="s">
        <v>97</v>
      </c>
      <c r="E123" s="24" t="s">
        <v>234</v>
      </c>
      <c r="F123" s="24" t="s">
        <v>310</v>
      </c>
      <c r="G123" s="25">
        <v>2</v>
      </c>
      <c r="H123" s="27">
        <f t="shared" si="2"/>
        <v>14000</v>
      </c>
      <c r="I123" s="25">
        <v>10000</v>
      </c>
      <c r="J123" s="25">
        <v>4000</v>
      </c>
      <c r="HV123" s="7"/>
    </row>
    <row r="124" spans="1:230" s="1" customFormat="1" ht="40.5">
      <c r="A124" s="22">
        <v>119</v>
      </c>
      <c r="B124" s="23" t="s">
        <v>335</v>
      </c>
      <c r="C124" s="24" t="s">
        <v>334</v>
      </c>
      <c r="D124" s="24" t="s">
        <v>16</v>
      </c>
      <c r="E124" s="24" t="s">
        <v>234</v>
      </c>
      <c r="F124" s="24" t="s">
        <v>35</v>
      </c>
      <c r="G124" s="25">
        <v>1</v>
      </c>
      <c r="H124" s="27">
        <f t="shared" si="2"/>
        <v>39000</v>
      </c>
      <c r="I124" s="25">
        <v>23400</v>
      </c>
      <c r="J124" s="25">
        <v>15600</v>
      </c>
      <c r="HV124" s="7"/>
    </row>
    <row r="125" spans="1:230" s="1" customFormat="1" ht="40.5">
      <c r="A125" s="22">
        <v>120</v>
      </c>
      <c r="B125" s="23" t="s">
        <v>336</v>
      </c>
      <c r="C125" s="24" t="s">
        <v>334</v>
      </c>
      <c r="D125" s="24" t="s">
        <v>97</v>
      </c>
      <c r="E125" s="24" t="s">
        <v>234</v>
      </c>
      <c r="F125" s="24" t="s">
        <v>35</v>
      </c>
      <c r="G125" s="25">
        <v>1</v>
      </c>
      <c r="H125" s="27">
        <f t="shared" si="2"/>
        <v>39000</v>
      </c>
      <c r="I125" s="25">
        <v>23400</v>
      </c>
      <c r="J125" s="25">
        <v>15600</v>
      </c>
      <c r="HV125" s="7"/>
    </row>
    <row r="126" spans="1:230" s="1" customFormat="1" ht="13.5">
      <c r="A126" s="22">
        <v>121</v>
      </c>
      <c r="B126" s="23" t="s">
        <v>337</v>
      </c>
      <c r="C126" s="24" t="s">
        <v>338</v>
      </c>
      <c r="D126" s="24" t="s">
        <v>97</v>
      </c>
      <c r="E126" s="24" t="s">
        <v>339</v>
      </c>
      <c r="F126" s="24" t="s">
        <v>189</v>
      </c>
      <c r="G126" s="25">
        <v>1</v>
      </c>
      <c r="H126" s="27">
        <f t="shared" si="2"/>
        <v>310</v>
      </c>
      <c r="I126" s="25">
        <v>310</v>
      </c>
      <c r="J126" s="25">
        <v>0</v>
      </c>
      <c r="HV126" s="7"/>
    </row>
    <row r="127" spans="1:230" s="1" customFormat="1" ht="40.5">
      <c r="A127" s="22">
        <v>122</v>
      </c>
      <c r="B127" s="23" t="s">
        <v>340</v>
      </c>
      <c r="C127" s="24" t="s">
        <v>341</v>
      </c>
      <c r="D127" s="24" t="s">
        <v>118</v>
      </c>
      <c r="E127" s="24" t="s">
        <v>342</v>
      </c>
      <c r="F127" s="24" t="s">
        <v>343</v>
      </c>
      <c r="G127" s="25">
        <v>1</v>
      </c>
      <c r="H127" s="27">
        <f t="shared" si="2"/>
        <v>38500</v>
      </c>
      <c r="I127" s="25">
        <v>24100</v>
      </c>
      <c r="J127" s="25">
        <v>14400</v>
      </c>
      <c r="HV127" s="7"/>
    </row>
    <row r="128" spans="1:230" s="1" customFormat="1" ht="40.5">
      <c r="A128" s="22">
        <v>123</v>
      </c>
      <c r="B128" s="23" t="s">
        <v>344</v>
      </c>
      <c r="C128" s="24" t="s">
        <v>345</v>
      </c>
      <c r="D128" s="24" t="s">
        <v>59</v>
      </c>
      <c r="E128" s="24" t="s">
        <v>346</v>
      </c>
      <c r="F128" s="24" t="s">
        <v>343</v>
      </c>
      <c r="G128" s="25">
        <v>1</v>
      </c>
      <c r="H128" s="27">
        <f t="shared" si="2"/>
        <v>38500</v>
      </c>
      <c r="I128" s="25">
        <v>24100</v>
      </c>
      <c r="J128" s="25">
        <v>14400</v>
      </c>
      <c r="HV128" s="7"/>
    </row>
    <row r="129" spans="1:230" s="1" customFormat="1" ht="40.5">
      <c r="A129" s="22">
        <v>124</v>
      </c>
      <c r="B129" s="23" t="s">
        <v>347</v>
      </c>
      <c r="C129" s="24" t="s">
        <v>348</v>
      </c>
      <c r="D129" s="24" t="s">
        <v>81</v>
      </c>
      <c r="E129" s="24" t="s">
        <v>349</v>
      </c>
      <c r="F129" s="24" t="s">
        <v>343</v>
      </c>
      <c r="G129" s="25">
        <v>1</v>
      </c>
      <c r="H129" s="27">
        <f t="shared" si="2"/>
        <v>38500</v>
      </c>
      <c r="I129" s="25">
        <v>24100</v>
      </c>
      <c r="J129" s="25">
        <v>14400</v>
      </c>
      <c r="HV129" s="7"/>
    </row>
    <row r="130" spans="1:230" s="1" customFormat="1" ht="54">
      <c r="A130" s="22">
        <v>125</v>
      </c>
      <c r="B130" s="23" t="s">
        <v>350</v>
      </c>
      <c r="C130" s="24" t="s">
        <v>351</v>
      </c>
      <c r="D130" s="24" t="s">
        <v>33</v>
      </c>
      <c r="E130" s="24" t="s">
        <v>352</v>
      </c>
      <c r="F130" s="24" t="s">
        <v>343</v>
      </c>
      <c r="G130" s="25">
        <v>1</v>
      </c>
      <c r="H130" s="27">
        <f t="shared" si="2"/>
        <v>38500</v>
      </c>
      <c r="I130" s="25">
        <v>24100</v>
      </c>
      <c r="J130" s="25">
        <v>14400</v>
      </c>
      <c r="HV130" s="7"/>
    </row>
    <row r="131" spans="1:230" s="1" customFormat="1" ht="13.5">
      <c r="A131" s="22">
        <v>126</v>
      </c>
      <c r="B131" s="23" t="s">
        <v>353</v>
      </c>
      <c r="C131" s="24" t="s">
        <v>354</v>
      </c>
      <c r="D131" s="24" t="s">
        <v>59</v>
      </c>
      <c r="E131" s="24" t="s">
        <v>355</v>
      </c>
      <c r="F131" s="24" t="s">
        <v>49</v>
      </c>
      <c r="G131" s="25">
        <v>1</v>
      </c>
      <c r="H131" s="27">
        <f t="shared" si="2"/>
        <v>270</v>
      </c>
      <c r="I131" s="25">
        <v>230</v>
      </c>
      <c r="J131" s="25">
        <v>40</v>
      </c>
      <c r="HV131" s="7"/>
    </row>
    <row r="132" spans="1:230" s="1" customFormat="1" ht="13.5">
      <c r="A132" s="22">
        <v>127</v>
      </c>
      <c r="B132" s="23" t="s">
        <v>356</v>
      </c>
      <c r="C132" s="24" t="s">
        <v>357</v>
      </c>
      <c r="D132" s="24" t="s">
        <v>43</v>
      </c>
      <c r="E132" s="24" t="s">
        <v>358</v>
      </c>
      <c r="F132" s="24" t="s">
        <v>25</v>
      </c>
      <c r="G132" s="25">
        <v>1</v>
      </c>
      <c r="H132" s="27">
        <f t="shared" si="2"/>
        <v>1350</v>
      </c>
      <c r="I132" s="25">
        <v>900</v>
      </c>
      <c r="J132" s="25">
        <v>450</v>
      </c>
      <c r="HV132" s="7"/>
    </row>
    <row r="133" spans="1:230" s="1" customFormat="1" ht="13.5">
      <c r="A133" s="22">
        <v>128</v>
      </c>
      <c r="B133" s="23" t="s">
        <v>359</v>
      </c>
      <c r="C133" s="24" t="s">
        <v>360</v>
      </c>
      <c r="D133" s="24" t="s">
        <v>81</v>
      </c>
      <c r="E133" s="24" t="s">
        <v>91</v>
      </c>
      <c r="F133" s="24" t="s">
        <v>206</v>
      </c>
      <c r="G133" s="25">
        <v>1</v>
      </c>
      <c r="H133" s="27">
        <f t="shared" si="2"/>
        <v>290</v>
      </c>
      <c r="I133" s="25">
        <v>290</v>
      </c>
      <c r="J133" s="25">
        <v>0</v>
      </c>
      <c r="HV133" s="7"/>
    </row>
    <row r="134" spans="1:230" s="1" customFormat="1" ht="13.5">
      <c r="A134" s="22">
        <v>129</v>
      </c>
      <c r="B134" s="23" t="s">
        <v>361</v>
      </c>
      <c r="C134" s="24" t="s">
        <v>362</v>
      </c>
      <c r="D134" s="24" t="s">
        <v>28</v>
      </c>
      <c r="E134" s="24" t="s">
        <v>174</v>
      </c>
      <c r="F134" s="24" t="s">
        <v>49</v>
      </c>
      <c r="G134" s="25">
        <v>1</v>
      </c>
      <c r="H134" s="27">
        <f aca="true" t="shared" si="3" ref="H134:H197">I134+J134</f>
        <v>270</v>
      </c>
      <c r="I134" s="25">
        <v>230</v>
      </c>
      <c r="J134" s="25">
        <v>40</v>
      </c>
      <c r="HV134" s="7"/>
    </row>
    <row r="135" spans="1:230" s="1" customFormat="1" ht="13.5">
      <c r="A135" s="22">
        <v>130</v>
      </c>
      <c r="B135" s="23" t="s">
        <v>363</v>
      </c>
      <c r="C135" s="24" t="s">
        <v>364</v>
      </c>
      <c r="D135" s="24" t="s">
        <v>59</v>
      </c>
      <c r="E135" s="24" t="s">
        <v>365</v>
      </c>
      <c r="F135" s="24" t="s">
        <v>45</v>
      </c>
      <c r="G135" s="25">
        <v>1</v>
      </c>
      <c r="H135" s="27">
        <f t="shared" si="3"/>
        <v>370</v>
      </c>
      <c r="I135" s="25">
        <v>300</v>
      </c>
      <c r="J135" s="25">
        <v>70</v>
      </c>
      <c r="HV135" s="7"/>
    </row>
    <row r="136" spans="1:230" s="1" customFormat="1" ht="27">
      <c r="A136" s="22">
        <v>131</v>
      </c>
      <c r="B136" s="23" t="s">
        <v>366</v>
      </c>
      <c r="C136" s="24" t="s">
        <v>367</v>
      </c>
      <c r="D136" s="24" t="s">
        <v>16</v>
      </c>
      <c r="E136" s="24" t="s">
        <v>368</v>
      </c>
      <c r="F136" s="24" t="s">
        <v>120</v>
      </c>
      <c r="G136" s="25">
        <v>15</v>
      </c>
      <c r="H136" s="27">
        <f t="shared" si="3"/>
        <v>6600</v>
      </c>
      <c r="I136" s="25">
        <v>6600</v>
      </c>
      <c r="J136" s="25">
        <v>0</v>
      </c>
      <c r="HV136" s="7"/>
    </row>
    <row r="137" spans="1:10" s="1" customFormat="1" ht="13.5">
      <c r="A137" s="22">
        <v>132</v>
      </c>
      <c r="B137" s="23" t="s">
        <v>369</v>
      </c>
      <c r="C137" s="24" t="s">
        <v>370</v>
      </c>
      <c r="D137" s="24" t="s">
        <v>43</v>
      </c>
      <c r="E137" s="24" t="s">
        <v>371</v>
      </c>
      <c r="F137" s="24" t="s">
        <v>49</v>
      </c>
      <c r="G137" s="25">
        <v>1</v>
      </c>
      <c r="H137" s="27">
        <f t="shared" si="3"/>
        <v>340</v>
      </c>
      <c r="I137" s="25">
        <v>230</v>
      </c>
      <c r="J137" s="25">
        <v>110</v>
      </c>
    </row>
    <row r="138" spans="1:10" s="1" customFormat="1" ht="27">
      <c r="A138" s="22">
        <v>133</v>
      </c>
      <c r="B138" s="23" t="s">
        <v>372</v>
      </c>
      <c r="C138" s="24" t="s">
        <v>367</v>
      </c>
      <c r="D138" s="24" t="s">
        <v>16</v>
      </c>
      <c r="E138" s="24" t="s">
        <v>368</v>
      </c>
      <c r="F138" s="24" t="s">
        <v>120</v>
      </c>
      <c r="G138" s="25">
        <v>10</v>
      </c>
      <c r="H138" s="27">
        <f t="shared" si="3"/>
        <v>5000</v>
      </c>
      <c r="I138" s="25">
        <v>5000</v>
      </c>
      <c r="J138" s="25">
        <v>0</v>
      </c>
    </row>
    <row r="139" spans="1:10" s="1" customFormat="1" ht="13.5">
      <c r="A139" s="22">
        <v>134</v>
      </c>
      <c r="B139" s="23" t="s">
        <v>373</v>
      </c>
      <c r="C139" s="24" t="s">
        <v>374</v>
      </c>
      <c r="D139" s="24" t="s">
        <v>43</v>
      </c>
      <c r="E139" s="24" t="s">
        <v>48</v>
      </c>
      <c r="F139" s="24" t="s">
        <v>49</v>
      </c>
      <c r="G139" s="25">
        <v>1</v>
      </c>
      <c r="H139" s="27">
        <f t="shared" si="3"/>
        <v>270</v>
      </c>
      <c r="I139" s="25">
        <v>230</v>
      </c>
      <c r="J139" s="25">
        <v>40</v>
      </c>
    </row>
    <row r="140" spans="1:10" s="1" customFormat="1" ht="13.5">
      <c r="A140" s="22">
        <v>135</v>
      </c>
      <c r="B140" s="23" t="s">
        <v>375</v>
      </c>
      <c r="C140" s="24" t="s">
        <v>376</v>
      </c>
      <c r="D140" s="24" t="s">
        <v>81</v>
      </c>
      <c r="E140" s="24" t="s">
        <v>377</v>
      </c>
      <c r="F140" s="24" t="s">
        <v>206</v>
      </c>
      <c r="G140" s="25">
        <v>1</v>
      </c>
      <c r="H140" s="27">
        <f t="shared" si="3"/>
        <v>290</v>
      </c>
      <c r="I140" s="25">
        <v>290</v>
      </c>
      <c r="J140" s="25">
        <v>0</v>
      </c>
    </row>
    <row r="141" spans="1:10" s="1" customFormat="1" ht="13.5">
      <c r="A141" s="22">
        <v>136</v>
      </c>
      <c r="B141" s="23" t="s">
        <v>378</v>
      </c>
      <c r="C141" s="24" t="s">
        <v>376</v>
      </c>
      <c r="D141" s="24" t="s">
        <v>81</v>
      </c>
      <c r="E141" s="24" t="s">
        <v>377</v>
      </c>
      <c r="F141" s="24" t="s">
        <v>25</v>
      </c>
      <c r="G141" s="25">
        <v>2</v>
      </c>
      <c r="H141" s="27">
        <f t="shared" si="3"/>
        <v>2400</v>
      </c>
      <c r="I141" s="25">
        <v>1800</v>
      </c>
      <c r="J141" s="25">
        <v>600</v>
      </c>
    </row>
    <row r="142" spans="1:10" s="1" customFormat="1" ht="13.5">
      <c r="A142" s="22">
        <v>137</v>
      </c>
      <c r="B142" s="23" t="s">
        <v>379</v>
      </c>
      <c r="C142" s="24" t="s">
        <v>376</v>
      </c>
      <c r="D142" s="24" t="s">
        <v>81</v>
      </c>
      <c r="E142" s="24" t="s">
        <v>377</v>
      </c>
      <c r="F142" s="24" t="s">
        <v>25</v>
      </c>
      <c r="G142" s="25">
        <v>3</v>
      </c>
      <c r="H142" s="27">
        <f t="shared" si="3"/>
        <v>3600</v>
      </c>
      <c r="I142" s="25">
        <v>2700</v>
      </c>
      <c r="J142" s="25">
        <v>900</v>
      </c>
    </row>
    <row r="143" spans="1:10" s="1" customFormat="1" ht="13.5">
      <c r="A143" s="22">
        <v>138</v>
      </c>
      <c r="B143" s="23" t="s">
        <v>380</v>
      </c>
      <c r="C143" s="24" t="s">
        <v>381</v>
      </c>
      <c r="D143" s="24" t="s">
        <v>43</v>
      </c>
      <c r="E143" s="24" t="s">
        <v>180</v>
      </c>
      <c r="F143" s="24" t="s">
        <v>49</v>
      </c>
      <c r="G143" s="25">
        <v>1</v>
      </c>
      <c r="H143" s="27">
        <f t="shared" si="3"/>
        <v>340</v>
      </c>
      <c r="I143" s="25">
        <v>230</v>
      </c>
      <c r="J143" s="25">
        <v>110</v>
      </c>
    </row>
    <row r="144" spans="1:10" s="1" customFormat="1" ht="13.5">
      <c r="A144" s="22">
        <v>139</v>
      </c>
      <c r="B144" s="23" t="s">
        <v>382</v>
      </c>
      <c r="C144" s="24" t="s">
        <v>383</v>
      </c>
      <c r="D144" s="24" t="s">
        <v>118</v>
      </c>
      <c r="E144" s="24" t="s">
        <v>384</v>
      </c>
      <c r="F144" s="24" t="s">
        <v>49</v>
      </c>
      <c r="G144" s="25">
        <v>1</v>
      </c>
      <c r="H144" s="27">
        <f t="shared" si="3"/>
        <v>340</v>
      </c>
      <c r="I144" s="25">
        <v>230</v>
      </c>
      <c r="J144" s="25">
        <v>110</v>
      </c>
    </row>
    <row r="145" spans="1:10" s="1" customFormat="1" ht="13.5">
      <c r="A145" s="22">
        <v>140</v>
      </c>
      <c r="B145" s="23" t="s">
        <v>385</v>
      </c>
      <c r="C145" s="24" t="s">
        <v>386</v>
      </c>
      <c r="D145" s="24" t="s">
        <v>43</v>
      </c>
      <c r="E145" s="24" t="s">
        <v>371</v>
      </c>
      <c r="F145" s="24" t="s">
        <v>49</v>
      </c>
      <c r="G145" s="25">
        <v>1</v>
      </c>
      <c r="H145" s="27">
        <f t="shared" si="3"/>
        <v>270</v>
      </c>
      <c r="I145" s="25">
        <v>230</v>
      </c>
      <c r="J145" s="25">
        <v>40</v>
      </c>
    </row>
    <row r="146" spans="1:10" s="2" customFormat="1" ht="13.5">
      <c r="A146" s="22">
        <v>141</v>
      </c>
      <c r="B146" s="23" t="s">
        <v>387</v>
      </c>
      <c r="C146" s="24" t="s">
        <v>383</v>
      </c>
      <c r="D146" s="24" t="s">
        <v>118</v>
      </c>
      <c r="E146" s="24" t="s">
        <v>384</v>
      </c>
      <c r="F146" s="24" t="s">
        <v>189</v>
      </c>
      <c r="G146" s="25">
        <v>1</v>
      </c>
      <c r="H146" s="27">
        <f t="shared" si="3"/>
        <v>310</v>
      </c>
      <c r="I146" s="25">
        <v>310</v>
      </c>
      <c r="J146" s="25">
        <v>0</v>
      </c>
    </row>
    <row r="147" spans="1:10" s="1" customFormat="1" ht="54">
      <c r="A147" s="22">
        <v>142</v>
      </c>
      <c r="B147" s="23" t="s">
        <v>388</v>
      </c>
      <c r="C147" s="24" t="s">
        <v>341</v>
      </c>
      <c r="D147" s="24" t="s">
        <v>118</v>
      </c>
      <c r="E147" s="24" t="s">
        <v>342</v>
      </c>
      <c r="F147" s="24" t="s">
        <v>263</v>
      </c>
      <c r="G147" s="25">
        <v>1</v>
      </c>
      <c r="H147" s="27">
        <f t="shared" si="3"/>
        <v>240000</v>
      </c>
      <c r="I147" s="25">
        <v>150000</v>
      </c>
      <c r="J147" s="25">
        <v>90000</v>
      </c>
    </row>
    <row r="148" spans="1:230" s="1" customFormat="1" ht="13.5">
      <c r="A148" s="22">
        <v>143</v>
      </c>
      <c r="B148" s="23" t="s">
        <v>389</v>
      </c>
      <c r="C148" s="24" t="s">
        <v>390</v>
      </c>
      <c r="D148" s="24" t="s">
        <v>52</v>
      </c>
      <c r="E148" s="24" t="s">
        <v>391</v>
      </c>
      <c r="F148" s="24" t="s">
        <v>49</v>
      </c>
      <c r="G148" s="25">
        <v>1</v>
      </c>
      <c r="H148" s="27">
        <f t="shared" si="3"/>
        <v>270</v>
      </c>
      <c r="I148" s="25">
        <v>230</v>
      </c>
      <c r="J148" s="25">
        <v>40</v>
      </c>
      <c r="HV148" s="7"/>
    </row>
    <row r="149" spans="1:230" s="1" customFormat="1" ht="13.5">
      <c r="A149" s="22">
        <v>144</v>
      </c>
      <c r="B149" s="23" t="s">
        <v>392</v>
      </c>
      <c r="C149" s="24" t="s">
        <v>393</v>
      </c>
      <c r="D149" s="24" t="s">
        <v>97</v>
      </c>
      <c r="E149" s="24" t="s">
        <v>394</v>
      </c>
      <c r="F149" s="24" t="s">
        <v>105</v>
      </c>
      <c r="G149" s="25">
        <v>1</v>
      </c>
      <c r="H149" s="27">
        <f t="shared" si="3"/>
        <v>320</v>
      </c>
      <c r="I149" s="25">
        <v>320</v>
      </c>
      <c r="J149" s="25">
        <v>0</v>
      </c>
      <c r="HV149" s="7"/>
    </row>
    <row r="150" spans="1:230" s="1" customFormat="1" ht="13.5">
      <c r="A150" s="22">
        <v>145</v>
      </c>
      <c r="B150" s="23" t="s">
        <v>395</v>
      </c>
      <c r="C150" s="24" t="s">
        <v>396</v>
      </c>
      <c r="D150" s="24" t="s">
        <v>43</v>
      </c>
      <c r="E150" s="24" t="s">
        <v>371</v>
      </c>
      <c r="F150" s="24" t="s">
        <v>49</v>
      </c>
      <c r="G150" s="25">
        <v>1</v>
      </c>
      <c r="H150" s="27">
        <f t="shared" si="3"/>
        <v>270</v>
      </c>
      <c r="I150" s="25">
        <v>230</v>
      </c>
      <c r="J150" s="25">
        <v>40</v>
      </c>
      <c r="HV150" s="7"/>
    </row>
    <row r="151" spans="1:230" s="1" customFormat="1" ht="13.5">
      <c r="A151" s="22">
        <v>146</v>
      </c>
      <c r="B151" s="23" t="s">
        <v>397</v>
      </c>
      <c r="C151" s="24" t="s">
        <v>398</v>
      </c>
      <c r="D151" s="24" t="s">
        <v>43</v>
      </c>
      <c r="E151" s="24" t="s">
        <v>399</v>
      </c>
      <c r="F151" s="24" t="s">
        <v>49</v>
      </c>
      <c r="G151" s="25">
        <v>1</v>
      </c>
      <c r="H151" s="27">
        <f t="shared" si="3"/>
        <v>270</v>
      </c>
      <c r="I151" s="25">
        <v>230</v>
      </c>
      <c r="J151" s="25">
        <v>40</v>
      </c>
      <c r="HV151" s="7"/>
    </row>
    <row r="152" spans="1:230" s="1" customFormat="1" ht="13.5">
      <c r="A152" s="22">
        <v>147</v>
      </c>
      <c r="B152" s="23" t="s">
        <v>400</v>
      </c>
      <c r="C152" s="24" t="s">
        <v>401</v>
      </c>
      <c r="D152" s="24" t="s">
        <v>28</v>
      </c>
      <c r="E152" s="24" t="s">
        <v>66</v>
      </c>
      <c r="F152" s="24" t="s">
        <v>105</v>
      </c>
      <c r="G152" s="25">
        <v>1</v>
      </c>
      <c r="H152" s="27">
        <f t="shared" si="3"/>
        <v>320</v>
      </c>
      <c r="I152" s="25">
        <v>320</v>
      </c>
      <c r="J152" s="25">
        <v>0</v>
      </c>
      <c r="HV152" s="7"/>
    </row>
    <row r="153" spans="1:230" s="1" customFormat="1" ht="13.5">
      <c r="A153" s="22">
        <v>148</v>
      </c>
      <c r="B153" s="23" t="s">
        <v>402</v>
      </c>
      <c r="C153" s="24" t="s">
        <v>403</v>
      </c>
      <c r="D153" s="24" t="s">
        <v>81</v>
      </c>
      <c r="E153" s="24" t="s">
        <v>377</v>
      </c>
      <c r="F153" s="24" t="s">
        <v>25</v>
      </c>
      <c r="G153" s="25">
        <v>3</v>
      </c>
      <c r="H153" s="27">
        <f t="shared" si="3"/>
        <v>3600</v>
      </c>
      <c r="I153" s="25">
        <v>2700</v>
      </c>
      <c r="J153" s="25">
        <v>900</v>
      </c>
      <c r="HV153" s="7"/>
    </row>
    <row r="154" spans="1:10" s="2" customFormat="1" ht="13.5">
      <c r="A154" s="22">
        <v>149</v>
      </c>
      <c r="B154" s="23" t="s">
        <v>404</v>
      </c>
      <c r="C154" s="24" t="s">
        <v>403</v>
      </c>
      <c r="D154" s="24" t="s">
        <v>81</v>
      </c>
      <c r="E154" s="24" t="s">
        <v>377</v>
      </c>
      <c r="F154" s="24" t="s">
        <v>25</v>
      </c>
      <c r="G154" s="25">
        <v>2</v>
      </c>
      <c r="H154" s="27">
        <f t="shared" si="3"/>
        <v>2400</v>
      </c>
      <c r="I154" s="25">
        <v>1800</v>
      </c>
      <c r="J154" s="25">
        <v>600</v>
      </c>
    </row>
    <row r="155" spans="1:230" s="1" customFormat="1" ht="13.5">
      <c r="A155" s="22">
        <v>150</v>
      </c>
      <c r="B155" s="23" t="s">
        <v>405</v>
      </c>
      <c r="C155" s="24" t="s">
        <v>406</v>
      </c>
      <c r="D155" s="24" t="s">
        <v>43</v>
      </c>
      <c r="E155" s="24" t="s">
        <v>371</v>
      </c>
      <c r="F155" s="24" t="s">
        <v>49</v>
      </c>
      <c r="G155" s="25">
        <v>1</v>
      </c>
      <c r="H155" s="27">
        <f t="shared" si="3"/>
        <v>270</v>
      </c>
      <c r="I155" s="25">
        <v>230</v>
      </c>
      <c r="J155" s="25">
        <v>40</v>
      </c>
      <c r="HV155" s="7"/>
    </row>
    <row r="156" spans="1:230" s="1" customFormat="1" ht="13.5">
      <c r="A156" s="22">
        <v>151</v>
      </c>
      <c r="B156" s="23" t="s">
        <v>407</v>
      </c>
      <c r="C156" s="24" t="s">
        <v>408</v>
      </c>
      <c r="D156" s="24" t="s">
        <v>43</v>
      </c>
      <c r="E156" s="24" t="s">
        <v>409</v>
      </c>
      <c r="F156" s="24" t="s">
        <v>49</v>
      </c>
      <c r="G156" s="25">
        <v>1</v>
      </c>
      <c r="H156" s="27">
        <f t="shared" si="3"/>
        <v>340</v>
      </c>
      <c r="I156" s="25">
        <v>230</v>
      </c>
      <c r="J156" s="25">
        <v>110</v>
      </c>
      <c r="HV156" s="7"/>
    </row>
    <row r="157" spans="1:230" s="1" customFormat="1" ht="13.5">
      <c r="A157" s="22">
        <v>152</v>
      </c>
      <c r="B157" s="23" t="s">
        <v>410</v>
      </c>
      <c r="C157" s="24" t="s">
        <v>411</v>
      </c>
      <c r="D157" s="24" t="s">
        <v>43</v>
      </c>
      <c r="E157" s="24" t="s">
        <v>371</v>
      </c>
      <c r="F157" s="24" t="s">
        <v>49</v>
      </c>
      <c r="G157" s="25">
        <v>1</v>
      </c>
      <c r="H157" s="27">
        <f t="shared" si="3"/>
        <v>270</v>
      </c>
      <c r="I157" s="25">
        <v>230</v>
      </c>
      <c r="J157" s="25">
        <v>40</v>
      </c>
      <c r="HV157" s="7"/>
    </row>
    <row r="158" spans="1:230" s="1" customFormat="1" ht="13.5">
      <c r="A158" s="22">
        <v>153</v>
      </c>
      <c r="B158" s="23" t="s">
        <v>412</v>
      </c>
      <c r="C158" s="24" t="s">
        <v>413</v>
      </c>
      <c r="D158" s="24" t="s">
        <v>52</v>
      </c>
      <c r="E158" s="24" t="s">
        <v>391</v>
      </c>
      <c r="F158" s="24" t="s">
        <v>49</v>
      </c>
      <c r="G158" s="25">
        <v>1</v>
      </c>
      <c r="H158" s="27">
        <f t="shared" si="3"/>
        <v>270</v>
      </c>
      <c r="I158" s="25">
        <v>230</v>
      </c>
      <c r="J158" s="25">
        <v>40</v>
      </c>
      <c r="HV158" s="7"/>
    </row>
    <row r="159" spans="1:230" s="1" customFormat="1" ht="40.5">
      <c r="A159" s="22">
        <v>154</v>
      </c>
      <c r="B159" s="23" t="s">
        <v>414</v>
      </c>
      <c r="C159" s="24" t="s">
        <v>296</v>
      </c>
      <c r="D159" s="24" t="s">
        <v>81</v>
      </c>
      <c r="E159" s="24" t="s">
        <v>415</v>
      </c>
      <c r="F159" s="24" t="s">
        <v>35</v>
      </c>
      <c r="G159" s="25">
        <v>1</v>
      </c>
      <c r="H159" s="27">
        <f t="shared" si="3"/>
        <v>39000</v>
      </c>
      <c r="I159" s="25">
        <v>23400</v>
      </c>
      <c r="J159" s="25">
        <v>15600</v>
      </c>
      <c r="HV159" s="7"/>
    </row>
    <row r="160" spans="1:230" s="1" customFormat="1" ht="13.5">
      <c r="A160" s="22">
        <v>155</v>
      </c>
      <c r="B160" s="23" t="s">
        <v>416</v>
      </c>
      <c r="C160" s="24" t="s">
        <v>417</v>
      </c>
      <c r="D160" s="24" t="s">
        <v>81</v>
      </c>
      <c r="E160" s="24" t="s">
        <v>163</v>
      </c>
      <c r="F160" s="24" t="s">
        <v>105</v>
      </c>
      <c r="G160" s="25">
        <v>1</v>
      </c>
      <c r="H160" s="27">
        <f t="shared" si="3"/>
        <v>320</v>
      </c>
      <c r="I160" s="25">
        <v>320</v>
      </c>
      <c r="J160" s="25">
        <v>0</v>
      </c>
      <c r="HV160" s="7"/>
    </row>
    <row r="161" spans="1:230" s="1" customFormat="1" ht="40.5">
      <c r="A161" s="22">
        <v>156</v>
      </c>
      <c r="B161" s="23" t="s">
        <v>418</v>
      </c>
      <c r="C161" s="24" t="s">
        <v>419</v>
      </c>
      <c r="D161" s="24" t="s">
        <v>33</v>
      </c>
      <c r="E161" s="24" t="s">
        <v>108</v>
      </c>
      <c r="F161" s="24" t="s">
        <v>156</v>
      </c>
      <c r="G161" s="25">
        <v>1</v>
      </c>
      <c r="H161" s="27">
        <f t="shared" si="3"/>
        <v>10600</v>
      </c>
      <c r="I161" s="25">
        <v>9100</v>
      </c>
      <c r="J161" s="25">
        <v>1500</v>
      </c>
      <c r="HV161" s="7"/>
    </row>
    <row r="162" spans="1:230" s="1" customFormat="1" ht="40.5">
      <c r="A162" s="22">
        <v>157</v>
      </c>
      <c r="B162" s="23" t="s">
        <v>420</v>
      </c>
      <c r="C162" s="24" t="s">
        <v>421</v>
      </c>
      <c r="D162" s="24" t="s">
        <v>43</v>
      </c>
      <c r="E162" s="24" t="s">
        <v>422</v>
      </c>
      <c r="F162" s="24" t="s">
        <v>156</v>
      </c>
      <c r="G162" s="25">
        <v>1</v>
      </c>
      <c r="H162" s="27">
        <f t="shared" si="3"/>
        <v>8800</v>
      </c>
      <c r="I162" s="25">
        <v>7500</v>
      </c>
      <c r="J162" s="25">
        <v>1300</v>
      </c>
      <c r="HV162" s="7"/>
    </row>
    <row r="163" spans="1:230" s="1" customFormat="1" ht="27">
      <c r="A163" s="22">
        <v>158</v>
      </c>
      <c r="B163" s="23" t="s">
        <v>423</v>
      </c>
      <c r="C163" s="24" t="s">
        <v>424</v>
      </c>
      <c r="D163" s="24" t="s">
        <v>59</v>
      </c>
      <c r="E163" s="24" t="s">
        <v>425</v>
      </c>
      <c r="F163" s="24" t="s">
        <v>35</v>
      </c>
      <c r="G163" s="25">
        <v>1</v>
      </c>
      <c r="H163" s="27">
        <f t="shared" si="3"/>
        <v>43000</v>
      </c>
      <c r="I163" s="25">
        <v>26000</v>
      </c>
      <c r="J163" s="25">
        <v>17000</v>
      </c>
      <c r="HV163" s="7"/>
    </row>
    <row r="164" spans="1:10" s="2" customFormat="1" ht="13.5">
      <c r="A164" s="22">
        <v>159</v>
      </c>
      <c r="B164" s="23" t="s">
        <v>426</v>
      </c>
      <c r="C164" s="24" t="s">
        <v>427</v>
      </c>
      <c r="D164" s="24" t="s">
        <v>65</v>
      </c>
      <c r="E164" s="24" t="s">
        <v>66</v>
      </c>
      <c r="F164" s="24" t="s">
        <v>49</v>
      </c>
      <c r="G164" s="25">
        <v>1</v>
      </c>
      <c r="H164" s="27">
        <f t="shared" si="3"/>
        <v>270</v>
      </c>
      <c r="I164" s="25">
        <v>230</v>
      </c>
      <c r="J164" s="25">
        <v>40</v>
      </c>
    </row>
    <row r="165" spans="1:230" s="1" customFormat="1" ht="13.5">
      <c r="A165" s="22">
        <v>160</v>
      </c>
      <c r="B165" s="23" t="s">
        <v>428</v>
      </c>
      <c r="C165" s="24" t="s">
        <v>429</v>
      </c>
      <c r="D165" s="24" t="s">
        <v>43</v>
      </c>
      <c r="E165" s="24" t="s">
        <v>430</v>
      </c>
      <c r="F165" s="24" t="s">
        <v>49</v>
      </c>
      <c r="G165" s="25">
        <v>1</v>
      </c>
      <c r="H165" s="27">
        <f t="shared" si="3"/>
        <v>270</v>
      </c>
      <c r="I165" s="25">
        <v>230</v>
      </c>
      <c r="J165" s="25">
        <v>40</v>
      </c>
      <c r="HV165" s="7"/>
    </row>
    <row r="166" spans="1:230" s="1" customFormat="1" ht="13.5">
      <c r="A166" s="22">
        <v>161</v>
      </c>
      <c r="B166" s="23" t="s">
        <v>431</v>
      </c>
      <c r="C166" s="24" t="s">
        <v>432</v>
      </c>
      <c r="D166" s="24" t="s">
        <v>28</v>
      </c>
      <c r="E166" s="24" t="s">
        <v>174</v>
      </c>
      <c r="F166" s="24" t="s">
        <v>49</v>
      </c>
      <c r="G166" s="25">
        <v>1</v>
      </c>
      <c r="H166" s="27">
        <f t="shared" si="3"/>
        <v>270</v>
      </c>
      <c r="I166" s="25">
        <v>230</v>
      </c>
      <c r="J166" s="25">
        <v>40</v>
      </c>
      <c r="HV166" s="7"/>
    </row>
    <row r="167" spans="1:230" s="1" customFormat="1" ht="13.5">
      <c r="A167" s="22">
        <v>162</v>
      </c>
      <c r="B167" s="23" t="s">
        <v>433</v>
      </c>
      <c r="C167" s="24" t="s">
        <v>322</v>
      </c>
      <c r="D167" s="24" t="s">
        <v>52</v>
      </c>
      <c r="E167" s="24" t="s">
        <v>323</v>
      </c>
      <c r="F167" s="24" t="s">
        <v>434</v>
      </c>
      <c r="G167" s="25">
        <v>1</v>
      </c>
      <c r="H167" s="27">
        <f t="shared" si="3"/>
        <v>1700</v>
      </c>
      <c r="I167" s="25">
        <v>1700</v>
      </c>
      <c r="J167" s="25">
        <v>0</v>
      </c>
      <c r="HV167" s="7"/>
    </row>
    <row r="168" spans="1:230" s="1" customFormat="1" ht="13.5">
      <c r="A168" s="22">
        <v>163</v>
      </c>
      <c r="B168" s="23" t="s">
        <v>435</v>
      </c>
      <c r="C168" s="24" t="s">
        <v>436</v>
      </c>
      <c r="D168" s="24" t="s">
        <v>52</v>
      </c>
      <c r="E168" s="24" t="s">
        <v>155</v>
      </c>
      <c r="F168" s="24" t="s">
        <v>45</v>
      </c>
      <c r="G168" s="25">
        <v>1</v>
      </c>
      <c r="H168" s="27">
        <f t="shared" si="3"/>
        <v>460</v>
      </c>
      <c r="I168" s="25">
        <v>300</v>
      </c>
      <c r="J168" s="25">
        <v>160</v>
      </c>
      <c r="HV168" s="7"/>
    </row>
    <row r="169" spans="1:230" s="1" customFormat="1" ht="13.5">
      <c r="A169" s="22">
        <v>164</v>
      </c>
      <c r="B169" s="23" t="s">
        <v>437</v>
      </c>
      <c r="C169" s="24" t="s">
        <v>438</v>
      </c>
      <c r="D169" s="24" t="s">
        <v>97</v>
      </c>
      <c r="E169" s="24" t="s">
        <v>439</v>
      </c>
      <c r="F169" s="24" t="s">
        <v>206</v>
      </c>
      <c r="G169" s="25">
        <v>1</v>
      </c>
      <c r="H169" s="27">
        <f t="shared" si="3"/>
        <v>290</v>
      </c>
      <c r="I169" s="25">
        <v>290</v>
      </c>
      <c r="J169" s="25">
        <v>0</v>
      </c>
      <c r="HV169" s="7"/>
    </row>
    <row r="170" spans="1:230" s="1" customFormat="1" ht="13.5">
      <c r="A170" s="22">
        <v>165</v>
      </c>
      <c r="B170" s="23" t="s">
        <v>440</v>
      </c>
      <c r="C170" s="24" t="s">
        <v>438</v>
      </c>
      <c r="D170" s="24" t="s">
        <v>97</v>
      </c>
      <c r="E170" s="24" t="s">
        <v>439</v>
      </c>
      <c r="F170" s="24" t="s">
        <v>206</v>
      </c>
      <c r="G170" s="25">
        <v>1</v>
      </c>
      <c r="H170" s="27">
        <f t="shared" si="3"/>
        <v>290</v>
      </c>
      <c r="I170" s="25">
        <v>290</v>
      </c>
      <c r="J170" s="25">
        <v>0</v>
      </c>
      <c r="HV170" s="7"/>
    </row>
    <row r="171" spans="1:230" s="1" customFormat="1" ht="13.5">
      <c r="A171" s="22">
        <v>166</v>
      </c>
      <c r="B171" s="23" t="s">
        <v>441</v>
      </c>
      <c r="C171" s="24" t="s">
        <v>442</v>
      </c>
      <c r="D171" s="24" t="s">
        <v>33</v>
      </c>
      <c r="E171" s="24" t="s">
        <v>108</v>
      </c>
      <c r="F171" s="24" t="s">
        <v>25</v>
      </c>
      <c r="G171" s="25">
        <v>1</v>
      </c>
      <c r="H171" s="27">
        <f t="shared" si="3"/>
        <v>1200</v>
      </c>
      <c r="I171" s="25">
        <v>900</v>
      </c>
      <c r="J171" s="25">
        <v>300</v>
      </c>
      <c r="HV171" s="7"/>
    </row>
    <row r="172" spans="1:230" s="1" customFormat="1" ht="54">
      <c r="A172" s="22">
        <v>167</v>
      </c>
      <c r="B172" s="23" t="s">
        <v>443</v>
      </c>
      <c r="C172" s="24" t="s">
        <v>444</v>
      </c>
      <c r="D172" s="24" t="s">
        <v>77</v>
      </c>
      <c r="E172" s="24" t="s">
        <v>445</v>
      </c>
      <c r="F172" s="24" t="s">
        <v>263</v>
      </c>
      <c r="G172" s="25">
        <v>1</v>
      </c>
      <c r="H172" s="27">
        <f t="shared" si="3"/>
        <v>280000</v>
      </c>
      <c r="I172" s="25">
        <v>175000</v>
      </c>
      <c r="J172" s="25">
        <v>105000</v>
      </c>
      <c r="HV172" s="7"/>
    </row>
    <row r="173" spans="1:230" s="1" customFormat="1" ht="13.5">
      <c r="A173" s="22">
        <v>168</v>
      </c>
      <c r="B173" s="23" t="s">
        <v>446</v>
      </c>
      <c r="C173" s="24" t="s">
        <v>447</v>
      </c>
      <c r="D173" s="24" t="s">
        <v>28</v>
      </c>
      <c r="E173" s="24" t="s">
        <v>448</v>
      </c>
      <c r="F173" s="24" t="s">
        <v>49</v>
      </c>
      <c r="G173" s="25">
        <v>1</v>
      </c>
      <c r="H173" s="27">
        <f t="shared" si="3"/>
        <v>340</v>
      </c>
      <c r="I173" s="25">
        <v>230</v>
      </c>
      <c r="J173" s="25">
        <v>110</v>
      </c>
      <c r="HV173" s="7"/>
    </row>
    <row r="174" spans="1:230" s="3" customFormat="1" ht="13.5">
      <c r="A174" s="28">
        <v>169</v>
      </c>
      <c r="B174" s="29" t="s">
        <v>449</v>
      </c>
      <c r="C174" s="30" t="s">
        <v>450</v>
      </c>
      <c r="D174" s="30" t="s">
        <v>118</v>
      </c>
      <c r="E174" s="30" t="s">
        <v>451</v>
      </c>
      <c r="F174" s="30" t="s">
        <v>206</v>
      </c>
      <c r="G174" s="31">
        <v>1</v>
      </c>
      <c r="H174" s="32">
        <f t="shared" si="3"/>
        <v>290</v>
      </c>
      <c r="I174" s="31">
        <v>290</v>
      </c>
      <c r="J174" s="31">
        <v>0</v>
      </c>
      <c r="HV174" s="37"/>
    </row>
    <row r="175" spans="1:230" s="1" customFormat="1" ht="13.5">
      <c r="A175" s="22">
        <v>170</v>
      </c>
      <c r="B175" s="23" t="s">
        <v>452</v>
      </c>
      <c r="C175" s="24" t="s">
        <v>453</v>
      </c>
      <c r="D175" s="24" t="s">
        <v>77</v>
      </c>
      <c r="E175" s="24" t="s">
        <v>454</v>
      </c>
      <c r="F175" s="24" t="s">
        <v>455</v>
      </c>
      <c r="G175" s="25">
        <v>1</v>
      </c>
      <c r="H175" s="27">
        <f t="shared" si="3"/>
        <v>7000</v>
      </c>
      <c r="I175" s="25">
        <v>7000</v>
      </c>
      <c r="J175" s="25">
        <v>0</v>
      </c>
      <c r="HV175" s="7"/>
    </row>
    <row r="176" spans="1:230" s="1" customFormat="1" ht="13.5">
      <c r="A176" s="22">
        <v>171</v>
      </c>
      <c r="B176" s="23" t="s">
        <v>456</v>
      </c>
      <c r="C176" s="24" t="s">
        <v>453</v>
      </c>
      <c r="D176" s="24" t="s">
        <v>77</v>
      </c>
      <c r="E176" s="24" t="s">
        <v>457</v>
      </c>
      <c r="F176" s="24" t="s">
        <v>434</v>
      </c>
      <c r="G176" s="25">
        <v>2</v>
      </c>
      <c r="H176" s="27">
        <f t="shared" si="3"/>
        <v>7400</v>
      </c>
      <c r="I176" s="25">
        <v>7400</v>
      </c>
      <c r="J176" s="25">
        <v>0</v>
      </c>
      <c r="HV176" s="7"/>
    </row>
    <row r="177" spans="1:230" s="1" customFormat="1" ht="13.5">
      <c r="A177" s="22">
        <v>172</v>
      </c>
      <c r="B177" s="23" t="s">
        <v>458</v>
      </c>
      <c r="C177" s="24" t="s">
        <v>459</v>
      </c>
      <c r="D177" s="24" t="s">
        <v>65</v>
      </c>
      <c r="E177" s="24" t="s">
        <v>460</v>
      </c>
      <c r="F177" s="24" t="s">
        <v>45</v>
      </c>
      <c r="G177" s="25">
        <v>1</v>
      </c>
      <c r="H177" s="27">
        <f t="shared" si="3"/>
        <v>370</v>
      </c>
      <c r="I177" s="25">
        <v>300</v>
      </c>
      <c r="J177" s="25">
        <v>70</v>
      </c>
      <c r="HV177" s="7"/>
    </row>
    <row r="178" spans="1:230" s="1" customFormat="1" ht="13.5">
      <c r="A178" s="22">
        <v>173</v>
      </c>
      <c r="B178" s="23" t="s">
        <v>461</v>
      </c>
      <c r="C178" s="24" t="s">
        <v>462</v>
      </c>
      <c r="D178" s="24" t="s">
        <v>59</v>
      </c>
      <c r="E178" s="24" t="s">
        <v>463</v>
      </c>
      <c r="F178" s="24" t="s">
        <v>206</v>
      </c>
      <c r="G178" s="25">
        <v>1</v>
      </c>
      <c r="H178" s="27">
        <f t="shared" si="3"/>
        <v>160</v>
      </c>
      <c r="I178" s="25">
        <v>160</v>
      </c>
      <c r="J178" s="25">
        <v>0</v>
      </c>
      <c r="HV178" s="7"/>
    </row>
    <row r="179" spans="1:230" s="1" customFormat="1" ht="13.5">
      <c r="A179" s="22">
        <v>174</v>
      </c>
      <c r="B179" s="23" t="s">
        <v>464</v>
      </c>
      <c r="C179" s="24" t="s">
        <v>465</v>
      </c>
      <c r="D179" s="24" t="s">
        <v>97</v>
      </c>
      <c r="E179" s="24" t="s">
        <v>466</v>
      </c>
      <c r="F179" s="24" t="s">
        <v>49</v>
      </c>
      <c r="G179" s="25">
        <v>1</v>
      </c>
      <c r="H179" s="27">
        <f t="shared" si="3"/>
        <v>270</v>
      </c>
      <c r="I179" s="25">
        <v>230</v>
      </c>
      <c r="J179" s="25">
        <v>40</v>
      </c>
      <c r="HV179" s="7"/>
    </row>
    <row r="180" spans="1:230" s="1" customFormat="1" ht="13.5">
      <c r="A180" s="22">
        <v>175</v>
      </c>
      <c r="B180" s="23" t="s">
        <v>467</v>
      </c>
      <c r="C180" s="24" t="s">
        <v>468</v>
      </c>
      <c r="D180" s="24" t="s">
        <v>28</v>
      </c>
      <c r="E180" s="24" t="s">
        <v>174</v>
      </c>
      <c r="F180" s="24" t="s">
        <v>49</v>
      </c>
      <c r="G180" s="25">
        <v>1</v>
      </c>
      <c r="H180" s="27">
        <f t="shared" si="3"/>
        <v>270</v>
      </c>
      <c r="I180" s="25">
        <v>230</v>
      </c>
      <c r="J180" s="25">
        <v>40</v>
      </c>
      <c r="HV180" s="7"/>
    </row>
    <row r="181" spans="1:230" s="1" customFormat="1" ht="13.5">
      <c r="A181" s="22">
        <v>176</v>
      </c>
      <c r="B181" s="23" t="s">
        <v>469</v>
      </c>
      <c r="C181" s="24" t="s">
        <v>470</v>
      </c>
      <c r="D181" s="24" t="s">
        <v>28</v>
      </c>
      <c r="E181" s="24" t="s">
        <v>174</v>
      </c>
      <c r="F181" s="24" t="s">
        <v>49</v>
      </c>
      <c r="G181" s="25">
        <v>1</v>
      </c>
      <c r="H181" s="27">
        <f t="shared" si="3"/>
        <v>270</v>
      </c>
      <c r="I181" s="25">
        <v>230</v>
      </c>
      <c r="J181" s="25">
        <v>40</v>
      </c>
      <c r="HV181" s="7"/>
    </row>
    <row r="182" spans="1:230" s="1" customFormat="1" ht="13.5">
      <c r="A182" s="22">
        <v>177</v>
      </c>
      <c r="B182" s="23" t="s">
        <v>471</v>
      </c>
      <c r="C182" s="24" t="s">
        <v>472</v>
      </c>
      <c r="D182" s="24" t="s">
        <v>59</v>
      </c>
      <c r="E182" s="24" t="s">
        <v>60</v>
      </c>
      <c r="F182" s="24" t="s">
        <v>105</v>
      </c>
      <c r="G182" s="25">
        <v>1</v>
      </c>
      <c r="H182" s="27">
        <f t="shared" si="3"/>
        <v>320</v>
      </c>
      <c r="I182" s="25">
        <v>320</v>
      </c>
      <c r="J182" s="25">
        <v>0</v>
      </c>
      <c r="HV182" s="7"/>
    </row>
    <row r="183" spans="1:230" s="1" customFormat="1" ht="13.5">
      <c r="A183" s="22">
        <v>178</v>
      </c>
      <c r="B183" s="23" t="s">
        <v>473</v>
      </c>
      <c r="C183" s="24" t="s">
        <v>474</v>
      </c>
      <c r="D183" s="24" t="s">
        <v>43</v>
      </c>
      <c r="E183" s="24" t="s">
        <v>180</v>
      </c>
      <c r="F183" s="24" t="s">
        <v>45</v>
      </c>
      <c r="G183" s="25">
        <v>1</v>
      </c>
      <c r="H183" s="27">
        <f t="shared" si="3"/>
        <v>370</v>
      </c>
      <c r="I183" s="25">
        <v>300</v>
      </c>
      <c r="J183" s="25">
        <v>70</v>
      </c>
      <c r="HV183" s="7"/>
    </row>
    <row r="184" spans="1:230" s="1" customFormat="1" ht="13.5">
      <c r="A184" s="22">
        <v>179</v>
      </c>
      <c r="B184" s="23" t="s">
        <v>475</v>
      </c>
      <c r="C184" s="24" t="s">
        <v>476</v>
      </c>
      <c r="D184" s="24" t="s">
        <v>118</v>
      </c>
      <c r="E184" s="24" t="s">
        <v>477</v>
      </c>
      <c r="F184" s="24" t="s">
        <v>189</v>
      </c>
      <c r="G184" s="25">
        <v>1</v>
      </c>
      <c r="H184" s="27">
        <f t="shared" si="3"/>
        <v>310</v>
      </c>
      <c r="I184" s="25">
        <v>310</v>
      </c>
      <c r="J184" s="25">
        <v>0</v>
      </c>
      <c r="HV184" s="7"/>
    </row>
    <row r="185" spans="1:230" s="1" customFormat="1" ht="13.5">
      <c r="A185" s="22">
        <v>180</v>
      </c>
      <c r="B185" s="23" t="s">
        <v>478</v>
      </c>
      <c r="C185" s="24" t="s">
        <v>479</v>
      </c>
      <c r="D185" s="24" t="s">
        <v>16</v>
      </c>
      <c r="E185" s="24" t="s">
        <v>480</v>
      </c>
      <c r="F185" s="24" t="s">
        <v>25</v>
      </c>
      <c r="G185" s="25">
        <v>1</v>
      </c>
      <c r="H185" s="27">
        <f t="shared" si="3"/>
        <v>1200</v>
      </c>
      <c r="I185" s="25">
        <v>900</v>
      </c>
      <c r="J185" s="25">
        <v>300</v>
      </c>
      <c r="HV185" s="7"/>
    </row>
    <row r="186" spans="1:230" s="1" customFormat="1" ht="13.5">
      <c r="A186" s="22">
        <v>181</v>
      </c>
      <c r="B186" s="23" t="s">
        <v>481</v>
      </c>
      <c r="C186" s="24" t="s">
        <v>482</v>
      </c>
      <c r="D186" s="24" t="s">
        <v>65</v>
      </c>
      <c r="E186" s="24" t="s">
        <v>297</v>
      </c>
      <c r="F186" s="24" t="s">
        <v>105</v>
      </c>
      <c r="G186" s="25">
        <v>1</v>
      </c>
      <c r="H186" s="27">
        <f t="shared" si="3"/>
        <v>320</v>
      </c>
      <c r="I186" s="25">
        <v>320</v>
      </c>
      <c r="J186" s="25">
        <v>0</v>
      </c>
      <c r="HV186" s="7"/>
    </row>
    <row r="187" spans="1:230" s="1" customFormat="1" ht="13.5">
      <c r="A187" s="22">
        <v>182</v>
      </c>
      <c r="B187" s="23" t="s">
        <v>483</v>
      </c>
      <c r="C187" s="24" t="s">
        <v>484</v>
      </c>
      <c r="D187" s="24" t="s">
        <v>77</v>
      </c>
      <c r="E187" s="24" t="s">
        <v>485</v>
      </c>
      <c r="F187" s="24" t="s">
        <v>49</v>
      </c>
      <c r="G187" s="25">
        <v>1</v>
      </c>
      <c r="H187" s="27">
        <f t="shared" si="3"/>
        <v>270</v>
      </c>
      <c r="I187" s="25">
        <v>230</v>
      </c>
      <c r="J187" s="25">
        <v>40</v>
      </c>
      <c r="HV187" s="7"/>
    </row>
    <row r="188" spans="1:230" s="1" customFormat="1" ht="13.5">
      <c r="A188" s="22">
        <v>183</v>
      </c>
      <c r="B188" s="23" t="s">
        <v>486</v>
      </c>
      <c r="C188" s="24" t="s">
        <v>487</v>
      </c>
      <c r="D188" s="24" t="s">
        <v>28</v>
      </c>
      <c r="E188" s="24" t="s">
        <v>448</v>
      </c>
      <c r="F188" s="24" t="s">
        <v>105</v>
      </c>
      <c r="G188" s="25">
        <v>1</v>
      </c>
      <c r="H188" s="27">
        <f t="shared" si="3"/>
        <v>320</v>
      </c>
      <c r="I188" s="25">
        <v>320</v>
      </c>
      <c r="J188" s="25">
        <v>0</v>
      </c>
      <c r="HV188" s="7"/>
    </row>
    <row r="189" spans="1:230" s="1" customFormat="1" ht="40.5">
      <c r="A189" s="22">
        <v>184</v>
      </c>
      <c r="B189" s="23" t="s">
        <v>488</v>
      </c>
      <c r="C189" s="24" t="s">
        <v>489</v>
      </c>
      <c r="D189" s="24" t="s">
        <v>43</v>
      </c>
      <c r="E189" s="24" t="s">
        <v>329</v>
      </c>
      <c r="F189" s="24" t="s">
        <v>49</v>
      </c>
      <c r="G189" s="25">
        <v>2</v>
      </c>
      <c r="H189" s="27">
        <f t="shared" si="3"/>
        <v>540</v>
      </c>
      <c r="I189" s="25">
        <v>460</v>
      </c>
      <c r="J189" s="25">
        <v>80</v>
      </c>
      <c r="HV189" s="7"/>
    </row>
    <row r="190" spans="1:230" s="1" customFormat="1" ht="13.5">
      <c r="A190" s="22">
        <v>185</v>
      </c>
      <c r="B190" s="23" t="s">
        <v>490</v>
      </c>
      <c r="C190" s="24" t="s">
        <v>491</v>
      </c>
      <c r="D190" s="24" t="s">
        <v>65</v>
      </c>
      <c r="E190" s="24" t="s">
        <v>234</v>
      </c>
      <c r="F190" s="24" t="s">
        <v>49</v>
      </c>
      <c r="G190" s="25">
        <v>1</v>
      </c>
      <c r="H190" s="27">
        <f t="shared" si="3"/>
        <v>270</v>
      </c>
      <c r="I190" s="25">
        <v>230</v>
      </c>
      <c r="J190" s="25">
        <v>40</v>
      </c>
      <c r="HV190" s="7"/>
    </row>
    <row r="191" spans="1:230" s="1" customFormat="1" ht="13.5">
      <c r="A191" s="22">
        <v>186</v>
      </c>
      <c r="B191" s="23" t="s">
        <v>492</v>
      </c>
      <c r="C191" s="24" t="s">
        <v>493</v>
      </c>
      <c r="D191" s="24" t="s">
        <v>43</v>
      </c>
      <c r="E191" s="24" t="s">
        <v>494</v>
      </c>
      <c r="F191" s="24" t="s">
        <v>45</v>
      </c>
      <c r="G191" s="25">
        <v>1</v>
      </c>
      <c r="H191" s="27">
        <f t="shared" si="3"/>
        <v>460</v>
      </c>
      <c r="I191" s="25">
        <v>300</v>
      </c>
      <c r="J191" s="25">
        <v>160</v>
      </c>
      <c r="HV191" s="7"/>
    </row>
    <row r="192" spans="1:230" s="1" customFormat="1" ht="13.5">
      <c r="A192" s="22">
        <v>187</v>
      </c>
      <c r="B192" s="23" t="s">
        <v>495</v>
      </c>
      <c r="C192" s="24" t="s">
        <v>496</v>
      </c>
      <c r="D192" s="24" t="s">
        <v>65</v>
      </c>
      <c r="E192" s="24" t="s">
        <v>69</v>
      </c>
      <c r="F192" s="24" t="s">
        <v>25</v>
      </c>
      <c r="G192" s="25">
        <v>1</v>
      </c>
      <c r="H192" s="27">
        <f t="shared" si="3"/>
        <v>1200</v>
      </c>
      <c r="I192" s="25">
        <v>900</v>
      </c>
      <c r="J192" s="25">
        <v>300</v>
      </c>
      <c r="HV192" s="7"/>
    </row>
    <row r="193" spans="1:230" s="1" customFormat="1" ht="13.5">
      <c r="A193" s="22">
        <v>188</v>
      </c>
      <c r="B193" s="23" t="s">
        <v>497</v>
      </c>
      <c r="C193" s="24" t="s">
        <v>498</v>
      </c>
      <c r="D193" s="24" t="s">
        <v>28</v>
      </c>
      <c r="E193" s="24" t="s">
        <v>174</v>
      </c>
      <c r="F193" s="24" t="s">
        <v>49</v>
      </c>
      <c r="G193" s="25">
        <v>1</v>
      </c>
      <c r="H193" s="27">
        <f t="shared" si="3"/>
        <v>270</v>
      </c>
      <c r="I193" s="25">
        <v>230</v>
      </c>
      <c r="J193" s="25">
        <v>40</v>
      </c>
      <c r="HV193" s="7"/>
    </row>
    <row r="194" spans="1:230" s="1" customFormat="1" ht="13.5">
      <c r="A194" s="22">
        <v>189</v>
      </c>
      <c r="B194" s="23" t="s">
        <v>499</v>
      </c>
      <c r="C194" s="24" t="s">
        <v>496</v>
      </c>
      <c r="D194" s="24" t="s">
        <v>65</v>
      </c>
      <c r="E194" s="24" t="s">
        <v>69</v>
      </c>
      <c r="F194" s="24" t="s">
        <v>105</v>
      </c>
      <c r="G194" s="25">
        <v>1</v>
      </c>
      <c r="H194" s="27">
        <f t="shared" si="3"/>
        <v>320</v>
      </c>
      <c r="I194" s="25">
        <v>320</v>
      </c>
      <c r="J194" s="25">
        <v>0</v>
      </c>
      <c r="HV194" s="7"/>
    </row>
    <row r="195" spans="1:230" s="1" customFormat="1" ht="13.5">
      <c r="A195" s="22">
        <v>190</v>
      </c>
      <c r="B195" s="23" t="s">
        <v>500</v>
      </c>
      <c r="C195" s="24" t="s">
        <v>501</v>
      </c>
      <c r="D195" s="24" t="s">
        <v>118</v>
      </c>
      <c r="E195" s="24" t="s">
        <v>502</v>
      </c>
      <c r="F195" s="24" t="s">
        <v>181</v>
      </c>
      <c r="G195" s="25">
        <v>1</v>
      </c>
      <c r="H195" s="27">
        <f t="shared" si="3"/>
        <v>770</v>
      </c>
      <c r="I195" s="25">
        <v>770</v>
      </c>
      <c r="J195" s="25">
        <v>0</v>
      </c>
      <c r="HV195" s="7"/>
    </row>
    <row r="196" spans="1:230" s="1" customFormat="1" ht="13.5">
      <c r="A196" s="22">
        <v>191</v>
      </c>
      <c r="B196" s="23" t="s">
        <v>503</v>
      </c>
      <c r="C196" s="24" t="s">
        <v>504</v>
      </c>
      <c r="D196" s="24" t="s">
        <v>65</v>
      </c>
      <c r="E196" s="24" t="s">
        <v>74</v>
      </c>
      <c r="F196" s="24" t="s">
        <v>105</v>
      </c>
      <c r="G196" s="25">
        <v>1</v>
      </c>
      <c r="H196" s="27">
        <f t="shared" si="3"/>
        <v>320</v>
      </c>
      <c r="I196" s="25">
        <v>320</v>
      </c>
      <c r="J196" s="25">
        <v>0</v>
      </c>
      <c r="HV196" s="7"/>
    </row>
    <row r="197" spans="1:230" s="1" customFormat="1" ht="13.5">
      <c r="A197" s="22">
        <v>192</v>
      </c>
      <c r="B197" s="23" t="s">
        <v>505</v>
      </c>
      <c r="C197" s="24" t="s">
        <v>506</v>
      </c>
      <c r="D197" s="24" t="s">
        <v>16</v>
      </c>
      <c r="E197" s="24" t="s">
        <v>507</v>
      </c>
      <c r="F197" s="24" t="s">
        <v>25</v>
      </c>
      <c r="G197" s="25">
        <v>1</v>
      </c>
      <c r="H197" s="27">
        <f t="shared" si="3"/>
        <v>1200</v>
      </c>
      <c r="I197" s="25">
        <v>900</v>
      </c>
      <c r="J197" s="25">
        <v>300</v>
      </c>
      <c r="HV197" s="7"/>
    </row>
    <row r="198" spans="1:230" s="1" customFormat="1" ht="13.5">
      <c r="A198" s="22">
        <v>193</v>
      </c>
      <c r="B198" s="23" t="s">
        <v>508</v>
      </c>
      <c r="C198" s="24" t="s">
        <v>509</v>
      </c>
      <c r="D198" s="24" t="s">
        <v>28</v>
      </c>
      <c r="E198" s="24" t="s">
        <v>510</v>
      </c>
      <c r="F198" s="24" t="s">
        <v>206</v>
      </c>
      <c r="G198" s="25">
        <v>1</v>
      </c>
      <c r="H198" s="27">
        <f aca="true" t="shared" si="4" ref="H198:H227">I198+J198</f>
        <v>290</v>
      </c>
      <c r="I198" s="25">
        <v>290</v>
      </c>
      <c r="J198" s="25">
        <v>0</v>
      </c>
      <c r="HV198" s="7"/>
    </row>
    <row r="199" spans="1:230" s="1" customFormat="1" ht="13.5">
      <c r="A199" s="22">
        <v>194</v>
      </c>
      <c r="B199" s="23" t="s">
        <v>511</v>
      </c>
      <c r="C199" s="24" t="s">
        <v>512</v>
      </c>
      <c r="D199" s="24" t="s">
        <v>16</v>
      </c>
      <c r="E199" s="24" t="s">
        <v>145</v>
      </c>
      <c r="F199" s="24" t="s">
        <v>307</v>
      </c>
      <c r="G199" s="25">
        <v>1</v>
      </c>
      <c r="H199" s="27">
        <f t="shared" si="4"/>
        <v>200</v>
      </c>
      <c r="I199" s="25">
        <v>200</v>
      </c>
      <c r="J199" s="25">
        <v>0</v>
      </c>
      <c r="HV199" s="7"/>
    </row>
    <row r="200" spans="1:230" s="1" customFormat="1" ht="13.5">
      <c r="A200" s="22">
        <v>195</v>
      </c>
      <c r="B200" s="23" t="s">
        <v>513</v>
      </c>
      <c r="C200" s="24" t="s">
        <v>514</v>
      </c>
      <c r="D200" s="24" t="s">
        <v>59</v>
      </c>
      <c r="E200" s="24" t="s">
        <v>463</v>
      </c>
      <c r="F200" s="24" t="s">
        <v>105</v>
      </c>
      <c r="G200" s="25">
        <v>1</v>
      </c>
      <c r="H200" s="27">
        <f t="shared" si="4"/>
        <v>320</v>
      </c>
      <c r="I200" s="25">
        <v>320</v>
      </c>
      <c r="J200" s="25">
        <v>0</v>
      </c>
      <c r="HV200" s="7"/>
    </row>
    <row r="201" spans="1:230" s="3" customFormat="1" ht="13.5">
      <c r="A201" s="28">
        <v>196</v>
      </c>
      <c r="B201" s="29" t="s">
        <v>515</v>
      </c>
      <c r="C201" s="30" t="s">
        <v>516</v>
      </c>
      <c r="D201" s="30" t="s">
        <v>16</v>
      </c>
      <c r="E201" s="30" t="s">
        <v>39</v>
      </c>
      <c r="F201" s="30" t="s">
        <v>206</v>
      </c>
      <c r="G201" s="31">
        <v>1</v>
      </c>
      <c r="H201" s="32">
        <f t="shared" si="4"/>
        <v>160</v>
      </c>
      <c r="I201" s="31">
        <v>160</v>
      </c>
      <c r="J201" s="31">
        <v>0</v>
      </c>
      <c r="HV201" s="37"/>
    </row>
    <row r="202" spans="1:230" s="1" customFormat="1" ht="54">
      <c r="A202" s="22">
        <v>197</v>
      </c>
      <c r="B202" s="23" t="s">
        <v>517</v>
      </c>
      <c r="C202" s="24" t="s">
        <v>518</v>
      </c>
      <c r="D202" s="24" t="s">
        <v>97</v>
      </c>
      <c r="E202" s="24" t="s">
        <v>519</v>
      </c>
      <c r="F202" s="24" t="s">
        <v>278</v>
      </c>
      <c r="G202" s="25">
        <v>10</v>
      </c>
      <c r="H202" s="27">
        <f t="shared" si="4"/>
        <v>15600</v>
      </c>
      <c r="I202" s="25">
        <v>9000</v>
      </c>
      <c r="J202" s="25">
        <v>6600</v>
      </c>
      <c r="HV202" s="7"/>
    </row>
    <row r="203" spans="1:230" s="1" customFormat="1" ht="13.5">
      <c r="A203" s="22">
        <v>198</v>
      </c>
      <c r="B203" s="23" t="s">
        <v>520</v>
      </c>
      <c r="C203" s="24" t="s">
        <v>521</v>
      </c>
      <c r="D203" s="24" t="s">
        <v>52</v>
      </c>
      <c r="E203" s="24" t="s">
        <v>53</v>
      </c>
      <c r="F203" s="24" t="s">
        <v>307</v>
      </c>
      <c r="G203" s="25">
        <v>1</v>
      </c>
      <c r="H203" s="27">
        <f t="shared" si="4"/>
        <v>200</v>
      </c>
      <c r="I203" s="25">
        <v>200</v>
      </c>
      <c r="J203" s="25">
        <v>0</v>
      </c>
      <c r="HV203" s="7"/>
    </row>
    <row r="204" spans="1:230" s="1" customFormat="1" ht="13.5">
      <c r="A204" s="22">
        <v>199</v>
      </c>
      <c r="B204" s="23" t="s">
        <v>522</v>
      </c>
      <c r="C204" s="24" t="s">
        <v>523</v>
      </c>
      <c r="D204" s="24" t="s">
        <v>43</v>
      </c>
      <c r="E204" s="24" t="s">
        <v>329</v>
      </c>
      <c r="F204" s="24" t="s">
        <v>206</v>
      </c>
      <c r="G204" s="25">
        <v>1</v>
      </c>
      <c r="H204" s="27">
        <f t="shared" si="4"/>
        <v>290</v>
      </c>
      <c r="I204" s="25">
        <v>290</v>
      </c>
      <c r="J204" s="25">
        <v>0</v>
      </c>
      <c r="HV204" s="7"/>
    </row>
    <row r="205" spans="1:230" s="1" customFormat="1" ht="13.5">
      <c r="A205" s="22">
        <v>200</v>
      </c>
      <c r="B205" s="23" t="s">
        <v>524</v>
      </c>
      <c r="C205" s="24" t="s">
        <v>525</v>
      </c>
      <c r="D205" s="24" t="s">
        <v>59</v>
      </c>
      <c r="E205" s="24" t="s">
        <v>526</v>
      </c>
      <c r="F205" s="24" t="s">
        <v>206</v>
      </c>
      <c r="G205" s="25">
        <v>1</v>
      </c>
      <c r="H205" s="27">
        <f t="shared" si="4"/>
        <v>290</v>
      </c>
      <c r="I205" s="25">
        <v>290</v>
      </c>
      <c r="J205" s="25">
        <v>0</v>
      </c>
      <c r="HV205" s="7"/>
    </row>
    <row r="206" spans="1:230" s="1" customFormat="1" ht="13.5">
      <c r="A206" s="22">
        <v>201</v>
      </c>
      <c r="B206" s="23" t="s">
        <v>527</v>
      </c>
      <c r="C206" s="24" t="s">
        <v>528</v>
      </c>
      <c r="D206" s="24" t="s">
        <v>118</v>
      </c>
      <c r="E206" s="24" t="s">
        <v>384</v>
      </c>
      <c r="F206" s="24" t="s">
        <v>181</v>
      </c>
      <c r="G206" s="25">
        <v>1</v>
      </c>
      <c r="H206" s="27">
        <f t="shared" si="4"/>
        <v>770</v>
      </c>
      <c r="I206" s="25">
        <v>770</v>
      </c>
      <c r="J206" s="25">
        <v>0</v>
      </c>
      <c r="HV206" s="7"/>
    </row>
    <row r="207" spans="1:230" s="1" customFormat="1" ht="13.5">
      <c r="A207" s="22">
        <v>202</v>
      </c>
      <c r="B207" s="23" t="s">
        <v>529</v>
      </c>
      <c r="C207" s="24" t="s">
        <v>528</v>
      </c>
      <c r="D207" s="24" t="s">
        <v>118</v>
      </c>
      <c r="E207" s="24" t="s">
        <v>384</v>
      </c>
      <c r="F207" s="24" t="s">
        <v>45</v>
      </c>
      <c r="G207" s="25">
        <v>1</v>
      </c>
      <c r="H207" s="27">
        <f t="shared" si="4"/>
        <v>370</v>
      </c>
      <c r="I207" s="25">
        <v>300</v>
      </c>
      <c r="J207" s="25">
        <v>70</v>
      </c>
      <c r="HV207" s="7"/>
    </row>
    <row r="208" spans="1:230" s="1" customFormat="1" ht="54">
      <c r="A208" s="22">
        <v>203</v>
      </c>
      <c r="B208" s="23" t="s">
        <v>530</v>
      </c>
      <c r="C208" s="24" t="s">
        <v>531</v>
      </c>
      <c r="D208" s="24" t="s">
        <v>52</v>
      </c>
      <c r="E208" s="24" t="s">
        <v>532</v>
      </c>
      <c r="F208" s="24" t="s">
        <v>156</v>
      </c>
      <c r="G208" s="25">
        <v>1</v>
      </c>
      <c r="H208" s="27">
        <f t="shared" si="4"/>
        <v>33600</v>
      </c>
      <c r="I208" s="25">
        <v>28800</v>
      </c>
      <c r="J208" s="25">
        <v>4800</v>
      </c>
      <c r="HV208" s="7"/>
    </row>
    <row r="209" spans="1:230" s="1" customFormat="1" ht="40.5">
      <c r="A209" s="22">
        <v>204</v>
      </c>
      <c r="B209" s="23" t="s">
        <v>533</v>
      </c>
      <c r="C209" s="24" t="s">
        <v>312</v>
      </c>
      <c r="D209" s="24" t="s">
        <v>65</v>
      </c>
      <c r="E209" s="24" t="s">
        <v>69</v>
      </c>
      <c r="F209" s="24" t="s">
        <v>35</v>
      </c>
      <c r="G209" s="25">
        <v>1</v>
      </c>
      <c r="H209" s="27">
        <f t="shared" si="4"/>
        <v>39000</v>
      </c>
      <c r="I209" s="25">
        <v>23400</v>
      </c>
      <c r="J209" s="25">
        <v>15600</v>
      </c>
      <c r="HV209" s="7"/>
    </row>
    <row r="210" spans="1:230" s="1" customFormat="1" ht="13.5">
      <c r="A210" s="22">
        <v>205</v>
      </c>
      <c r="B210" s="23" t="s">
        <v>534</v>
      </c>
      <c r="C210" s="24" t="s">
        <v>535</v>
      </c>
      <c r="D210" s="24" t="s">
        <v>59</v>
      </c>
      <c r="E210" s="24" t="s">
        <v>536</v>
      </c>
      <c r="F210" s="24" t="s">
        <v>45</v>
      </c>
      <c r="G210" s="25">
        <v>1</v>
      </c>
      <c r="H210" s="27">
        <f t="shared" si="4"/>
        <v>370</v>
      </c>
      <c r="I210" s="25">
        <v>300</v>
      </c>
      <c r="J210" s="25">
        <v>70</v>
      </c>
      <c r="HV210" s="7"/>
    </row>
    <row r="211" spans="1:230" s="1" customFormat="1" ht="13.5">
      <c r="A211" s="22">
        <v>206</v>
      </c>
      <c r="B211" s="23" t="s">
        <v>537</v>
      </c>
      <c r="C211" s="24" t="s">
        <v>538</v>
      </c>
      <c r="D211" s="24" t="s">
        <v>43</v>
      </c>
      <c r="E211" s="24" t="s">
        <v>48</v>
      </c>
      <c r="F211" s="24" t="s">
        <v>120</v>
      </c>
      <c r="G211" s="25">
        <v>1</v>
      </c>
      <c r="H211" s="27">
        <f t="shared" si="4"/>
        <v>500</v>
      </c>
      <c r="I211" s="25">
        <v>500</v>
      </c>
      <c r="J211" s="25">
        <v>0</v>
      </c>
      <c r="HV211" s="7"/>
    </row>
    <row r="212" spans="1:230" s="1" customFormat="1" ht="40.5">
      <c r="A212" s="22">
        <v>207</v>
      </c>
      <c r="B212" s="23" t="s">
        <v>539</v>
      </c>
      <c r="C212" s="24" t="s">
        <v>334</v>
      </c>
      <c r="D212" s="24" t="s">
        <v>97</v>
      </c>
      <c r="E212" s="24" t="s">
        <v>234</v>
      </c>
      <c r="F212" s="24" t="s">
        <v>35</v>
      </c>
      <c r="G212" s="25">
        <v>2</v>
      </c>
      <c r="H212" s="27">
        <f t="shared" si="4"/>
        <v>40200</v>
      </c>
      <c r="I212" s="25">
        <v>26800</v>
      </c>
      <c r="J212" s="25">
        <v>13400</v>
      </c>
      <c r="HV212" s="7"/>
    </row>
    <row r="213" spans="1:230" s="1" customFormat="1" ht="54">
      <c r="A213" s="22">
        <v>208</v>
      </c>
      <c r="B213" s="23" t="s">
        <v>540</v>
      </c>
      <c r="C213" s="24" t="s">
        <v>541</v>
      </c>
      <c r="D213" s="24" t="s">
        <v>65</v>
      </c>
      <c r="E213" s="24" t="s">
        <v>69</v>
      </c>
      <c r="F213" s="24" t="s">
        <v>542</v>
      </c>
      <c r="G213" s="25">
        <v>1</v>
      </c>
      <c r="H213" s="27">
        <f t="shared" si="4"/>
        <v>10500</v>
      </c>
      <c r="I213" s="25">
        <v>7900</v>
      </c>
      <c r="J213" s="25">
        <v>2600</v>
      </c>
      <c r="HV213" s="7"/>
    </row>
    <row r="214" spans="1:230" s="1" customFormat="1" ht="13.5">
      <c r="A214" s="22">
        <v>209</v>
      </c>
      <c r="B214" s="29" t="s">
        <v>543</v>
      </c>
      <c r="C214" s="30" t="s">
        <v>544</v>
      </c>
      <c r="D214" s="30" t="s">
        <v>16</v>
      </c>
      <c r="E214" s="30" t="s">
        <v>545</v>
      </c>
      <c r="F214" s="30" t="s">
        <v>160</v>
      </c>
      <c r="G214" s="39">
        <v>1</v>
      </c>
      <c r="H214" s="27">
        <f t="shared" si="4"/>
        <v>12000</v>
      </c>
      <c r="I214" s="39">
        <v>12000</v>
      </c>
      <c r="J214" s="39">
        <v>0</v>
      </c>
      <c r="HV214" s="7"/>
    </row>
    <row r="215" spans="1:230" s="1" customFormat="1" ht="13.5">
      <c r="A215" s="22">
        <v>210</v>
      </c>
      <c r="B215" s="23" t="s">
        <v>546</v>
      </c>
      <c r="C215" s="24" t="s">
        <v>547</v>
      </c>
      <c r="D215" s="24" t="s">
        <v>77</v>
      </c>
      <c r="E215" s="24" t="s">
        <v>485</v>
      </c>
      <c r="F215" s="24" t="s">
        <v>160</v>
      </c>
      <c r="G215" s="25">
        <v>1</v>
      </c>
      <c r="H215" s="27">
        <f t="shared" si="4"/>
        <v>12000</v>
      </c>
      <c r="I215" s="25">
        <v>12000</v>
      </c>
      <c r="J215" s="25">
        <v>0</v>
      </c>
      <c r="HV215" s="7"/>
    </row>
    <row r="216" spans="1:230" s="1" customFormat="1" ht="13.5">
      <c r="A216" s="22">
        <v>211</v>
      </c>
      <c r="B216" s="23" t="s">
        <v>548</v>
      </c>
      <c r="C216" s="24" t="s">
        <v>549</v>
      </c>
      <c r="D216" s="24" t="s">
        <v>16</v>
      </c>
      <c r="E216" s="24" t="s">
        <v>306</v>
      </c>
      <c r="F216" s="24" t="s">
        <v>550</v>
      </c>
      <c r="G216" s="25">
        <v>1</v>
      </c>
      <c r="H216" s="27">
        <f t="shared" si="4"/>
        <v>1760</v>
      </c>
      <c r="I216" s="25">
        <v>1300</v>
      </c>
      <c r="J216" s="25">
        <v>460</v>
      </c>
      <c r="HV216" s="7"/>
    </row>
    <row r="217" spans="1:230" s="1" customFormat="1" ht="13.5">
      <c r="A217" s="22">
        <v>212</v>
      </c>
      <c r="B217" s="23" t="s">
        <v>551</v>
      </c>
      <c r="C217" s="24" t="s">
        <v>552</v>
      </c>
      <c r="D217" s="24" t="s">
        <v>43</v>
      </c>
      <c r="E217" s="24" t="s">
        <v>266</v>
      </c>
      <c r="F217" s="24" t="s">
        <v>434</v>
      </c>
      <c r="G217" s="25">
        <v>1</v>
      </c>
      <c r="H217" s="27">
        <f t="shared" si="4"/>
        <v>1700</v>
      </c>
      <c r="I217" s="25">
        <v>1700</v>
      </c>
      <c r="J217" s="25">
        <v>0</v>
      </c>
      <c r="HV217" s="7"/>
    </row>
    <row r="218" spans="1:230" s="1" customFormat="1" ht="13.5">
      <c r="A218" s="22">
        <v>213</v>
      </c>
      <c r="B218" s="23" t="s">
        <v>553</v>
      </c>
      <c r="C218" s="24" t="s">
        <v>554</v>
      </c>
      <c r="D218" s="24" t="s">
        <v>81</v>
      </c>
      <c r="E218" s="24" t="s">
        <v>555</v>
      </c>
      <c r="F218" s="24" t="s">
        <v>206</v>
      </c>
      <c r="G218" s="25">
        <v>1</v>
      </c>
      <c r="H218" s="27">
        <f t="shared" si="4"/>
        <v>290</v>
      </c>
      <c r="I218" s="25">
        <v>290</v>
      </c>
      <c r="J218" s="25">
        <v>0</v>
      </c>
      <c r="HV218" s="7"/>
    </row>
    <row r="219" spans="1:230" s="1" customFormat="1" ht="13.5">
      <c r="A219" s="22">
        <v>214</v>
      </c>
      <c r="B219" s="23" t="s">
        <v>556</v>
      </c>
      <c r="C219" s="24" t="s">
        <v>557</v>
      </c>
      <c r="D219" s="24" t="s">
        <v>16</v>
      </c>
      <c r="E219" s="24" t="s">
        <v>558</v>
      </c>
      <c r="F219" s="24" t="s">
        <v>25</v>
      </c>
      <c r="G219" s="25">
        <v>1</v>
      </c>
      <c r="H219" s="27">
        <f t="shared" si="4"/>
        <v>1350</v>
      </c>
      <c r="I219" s="25">
        <v>900</v>
      </c>
      <c r="J219" s="25">
        <v>450</v>
      </c>
      <c r="HV219" s="7"/>
    </row>
    <row r="220" spans="1:230" s="1" customFormat="1" ht="13.5">
      <c r="A220" s="22">
        <v>215</v>
      </c>
      <c r="B220" s="23" t="s">
        <v>559</v>
      </c>
      <c r="C220" s="24" t="s">
        <v>560</v>
      </c>
      <c r="D220" s="24" t="s">
        <v>59</v>
      </c>
      <c r="E220" s="24" t="s">
        <v>150</v>
      </c>
      <c r="F220" s="24" t="s">
        <v>105</v>
      </c>
      <c r="G220" s="25">
        <v>1</v>
      </c>
      <c r="H220" s="27">
        <f t="shared" si="4"/>
        <v>320</v>
      </c>
      <c r="I220" s="25">
        <v>320</v>
      </c>
      <c r="J220" s="25">
        <v>0</v>
      </c>
      <c r="HV220" s="7"/>
    </row>
    <row r="221" spans="1:230" s="1" customFormat="1" ht="13.5">
      <c r="A221" s="22">
        <v>216</v>
      </c>
      <c r="B221" s="23" t="s">
        <v>561</v>
      </c>
      <c r="C221" s="24" t="s">
        <v>562</v>
      </c>
      <c r="D221" s="24" t="s">
        <v>118</v>
      </c>
      <c r="E221" s="24" t="s">
        <v>563</v>
      </c>
      <c r="F221" s="24" t="s">
        <v>206</v>
      </c>
      <c r="G221" s="25">
        <v>1</v>
      </c>
      <c r="H221" s="27">
        <f t="shared" si="4"/>
        <v>290</v>
      </c>
      <c r="I221" s="25">
        <v>290</v>
      </c>
      <c r="J221" s="25">
        <v>0</v>
      </c>
      <c r="HV221" s="7"/>
    </row>
    <row r="222" spans="1:230" s="1" customFormat="1" ht="54">
      <c r="A222" s="22">
        <v>217</v>
      </c>
      <c r="B222" s="23" t="s">
        <v>564</v>
      </c>
      <c r="C222" s="24" t="s">
        <v>565</v>
      </c>
      <c r="D222" s="24" t="s">
        <v>77</v>
      </c>
      <c r="E222" s="24" t="s">
        <v>248</v>
      </c>
      <c r="F222" s="24" t="s">
        <v>455</v>
      </c>
      <c r="G222" s="25">
        <v>1</v>
      </c>
      <c r="H222" s="27">
        <f t="shared" si="4"/>
        <v>21314</v>
      </c>
      <c r="I222" s="25">
        <v>21314</v>
      </c>
      <c r="J222" s="25">
        <v>0</v>
      </c>
      <c r="HV222" s="7"/>
    </row>
    <row r="223" spans="1:230" s="1" customFormat="1" ht="54">
      <c r="A223" s="22">
        <v>218</v>
      </c>
      <c r="B223" s="23" t="s">
        <v>566</v>
      </c>
      <c r="C223" s="24" t="s">
        <v>565</v>
      </c>
      <c r="D223" s="24" t="s">
        <v>77</v>
      </c>
      <c r="E223" s="24" t="s">
        <v>248</v>
      </c>
      <c r="F223" s="24" t="s">
        <v>455</v>
      </c>
      <c r="G223" s="25">
        <v>1</v>
      </c>
      <c r="H223" s="27">
        <f t="shared" si="4"/>
        <v>21314</v>
      </c>
      <c r="I223" s="25">
        <v>21314</v>
      </c>
      <c r="J223" s="25">
        <v>0</v>
      </c>
      <c r="HV223" s="7"/>
    </row>
    <row r="224" spans="1:230" s="1" customFormat="1" ht="13.5">
      <c r="A224" s="22">
        <v>219</v>
      </c>
      <c r="B224" s="23" t="s">
        <v>567</v>
      </c>
      <c r="C224" s="24" t="s">
        <v>568</v>
      </c>
      <c r="D224" s="24" t="s">
        <v>43</v>
      </c>
      <c r="E224" s="24" t="s">
        <v>329</v>
      </c>
      <c r="F224" s="24" t="s">
        <v>120</v>
      </c>
      <c r="G224" s="25">
        <v>1</v>
      </c>
      <c r="H224" s="27">
        <f t="shared" si="4"/>
        <v>500</v>
      </c>
      <c r="I224" s="25">
        <v>500</v>
      </c>
      <c r="J224" s="25">
        <v>0</v>
      </c>
      <c r="HV224" s="7"/>
    </row>
    <row r="225" spans="1:230" s="1" customFormat="1" ht="13.5">
      <c r="A225" s="22">
        <v>220</v>
      </c>
      <c r="B225" s="23" t="s">
        <v>569</v>
      </c>
      <c r="C225" s="24" t="s">
        <v>570</v>
      </c>
      <c r="D225" s="24" t="s">
        <v>81</v>
      </c>
      <c r="E225" s="24" t="s">
        <v>571</v>
      </c>
      <c r="F225" s="24" t="s">
        <v>181</v>
      </c>
      <c r="G225" s="25">
        <v>1</v>
      </c>
      <c r="H225" s="27">
        <f t="shared" si="4"/>
        <v>770</v>
      </c>
      <c r="I225" s="25">
        <v>770</v>
      </c>
      <c r="J225" s="25">
        <v>0</v>
      </c>
      <c r="HV225" s="7"/>
    </row>
    <row r="226" spans="1:230" s="1" customFormat="1" ht="13.5">
      <c r="A226" s="22">
        <v>221</v>
      </c>
      <c r="B226" s="23" t="s">
        <v>572</v>
      </c>
      <c r="C226" s="24" t="s">
        <v>573</v>
      </c>
      <c r="D226" s="24" t="s">
        <v>43</v>
      </c>
      <c r="E226" s="24" t="s">
        <v>48</v>
      </c>
      <c r="F226" s="24" t="s">
        <v>120</v>
      </c>
      <c r="G226" s="25">
        <v>1</v>
      </c>
      <c r="H226" s="27">
        <f t="shared" si="4"/>
        <v>500</v>
      </c>
      <c r="I226" s="25">
        <v>500</v>
      </c>
      <c r="J226" s="25">
        <v>0</v>
      </c>
      <c r="HV226" s="7"/>
    </row>
    <row r="227" spans="1:230" s="1" customFormat="1" ht="13.5">
      <c r="A227" s="22">
        <v>222</v>
      </c>
      <c r="B227" s="23" t="s">
        <v>574</v>
      </c>
      <c r="C227" s="24" t="s">
        <v>575</v>
      </c>
      <c r="D227" s="24" t="s">
        <v>43</v>
      </c>
      <c r="E227" s="24" t="s">
        <v>266</v>
      </c>
      <c r="F227" s="24" t="s">
        <v>434</v>
      </c>
      <c r="G227" s="25">
        <v>1</v>
      </c>
      <c r="H227" s="27">
        <f t="shared" si="4"/>
        <v>1700</v>
      </c>
      <c r="I227" s="25">
        <v>1700</v>
      </c>
      <c r="J227" s="25">
        <v>0</v>
      </c>
      <c r="HV227" s="7"/>
    </row>
  </sheetData>
  <sheetProtection/>
  <mergeCells count="9">
    <mergeCell ref="A1:J1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2022-05-06T00:41:57Z</dcterms:created>
  <dcterms:modified xsi:type="dcterms:W3CDTF">2022-05-06T00:45:58Z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