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5" activeTab="1"/>
  </bookViews>
  <sheets>
    <sheet name="汇总表" sheetId="1" r:id="rId1"/>
    <sheet name="明细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<sst xmlns="http://schemas.openxmlformats.org/spreadsheetml/2006/main" count="127" uniqueCount="92">
  <si>
    <t>2020年度泰宁县县级第八批补贴机具结算汇总表</t>
  </si>
  <si>
    <t xml:space="preserve">申请结算单位：（盖章） 泰宁县农机中心                申请结算批次：第八批                           单位：元，台 </t>
  </si>
  <si>
    <t>县别</t>
  </si>
  <si>
    <t>中央农机补贴</t>
  </si>
  <si>
    <t>省级农机补贴</t>
  </si>
  <si>
    <t>补贴资金合计</t>
  </si>
  <si>
    <t>主机数量</t>
  </si>
  <si>
    <t>补贴资金</t>
  </si>
  <si>
    <t>机具数量</t>
  </si>
  <si>
    <t>本次申请合计</t>
  </si>
  <si>
    <t>0</t>
  </si>
  <si>
    <t>26</t>
  </si>
  <si>
    <t>10</t>
  </si>
  <si>
    <t xml:space="preserve">      申请结算单位：泰宁县农业机械推广中心                        结算单位：泰宁县财政局</t>
  </si>
  <si>
    <t xml:space="preserve">      填表人：                                                                   </t>
  </si>
  <si>
    <t xml:space="preserve">      抽样人：                                                    抽样人：</t>
  </si>
  <si>
    <t xml:space="preserve">      单位领导意见：</t>
  </si>
  <si>
    <t xml:space="preserve">        单位领导意见：</t>
  </si>
  <si>
    <r>
      <rPr>
        <sz val="12"/>
        <color indexed="8"/>
        <rFont val="宋体"/>
        <family val="0"/>
      </rPr>
      <t xml:space="preserve">       </t>
    </r>
    <r>
      <rPr>
        <sz val="12"/>
        <color indexed="8"/>
        <rFont val="宋体"/>
        <family val="0"/>
      </rPr>
      <t xml:space="preserve"> 年    月    日 （公章）</t>
    </r>
  </si>
  <si>
    <t xml:space="preserve">           年     月     日（公章）</t>
  </si>
  <si>
    <t>2020年度泰宁县县级第八批补贴机具结算明细表</t>
  </si>
  <si>
    <t>序号</t>
  </si>
  <si>
    <t>申请表编号</t>
  </si>
  <si>
    <t>姓名或组织名称</t>
  </si>
  <si>
    <t>身份证住址</t>
  </si>
  <si>
    <t>机具品目</t>
  </si>
  <si>
    <t>数量</t>
  </si>
  <si>
    <t>中央金额</t>
  </si>
  <si>
    <t>省补金额</t>
  </si>
  <si>
    <t>总计</t>
  </si>
  <si>
    <t>3504290020000728</t>
  </si>
  <si>
    <t>周冬根</t>
  </si>
  <si>
    <t>泰宁县大田乡大田村老街19号</t>
  </si>
  <si>
    <t>稻麦脱粒机</t>
  </si>
  <si>
    <t>1</t>
  </si>
  <si>
    <t>3504290020000856</t>
  </si>
  <si>
    <t>泰宁县全兴农机专业合作社</t>
  </si>
  <si>
    <t>泰宁县杉城镇金湖西路82号</t>
  </si>
  <si>
    <t>农业用北斗终端（含渔船用）</t>
  </si>
  <si>
    <t>9</t>
  </si>
  <si>
    <t>3504290020000872</t>
  </si>
  <si>
    <t>严永长</t>
  </si>
  <si>
    <t>泰宁县新桥乡枫源村牛皮岭24号</t>
  </si>
  <si>
    <t>铺膜机</t>
  </si>
  <si>
    <t>3504290020000873</t>
  </si>
  <si>
    <t>杨智富</t>
  </si>
  <si>
    <t>泰宁县开善乡儒坊村枫林5号</t>
  </si>
  <si>
    <t>3504290020000874</t>
  </si>
  <si>
    <t>江林华</t>
  </si>
  <si>
    <t>泰宁县开善乡儒坊街祠堂上72号</t>
  </si>
  <si>
    <t>3504290020000875</t>
  </si>
  <si>
    <t>杨礼广</t>
  </si>
  <si>
    <t>泰宁县开善乡儒坊村枫林4号</t>
  </si>
  <si>
    <t>3504290020000876</t>
  </si>
  <si>
    <t>余华山</t>
  </si>
  <si>
    <t>泰宁县开善乡洋坑村水东4号</t>
  </si>
  <si>
    <t>3504290020000877</t>
  </si>
  <si>
    <t>廖求荣</t>
  </si>
  <si>
    <t>泰宁县开善乡洋坑村洋坑73号</t>
  </si>
  <si>
    <t>3504290020000878</t>
  </si>
  <si>
    <t>伍华业</t>
  </si>
  <si>
    <t>泰宁县开善乡余地村伍厝1号</t>
  </si>
  <si>
    <t>3504290020000879</t>
  </si>
  <si>
    <t>杨义缙</t>
  </si>
  <si>
    <t>泰宁县开善乡洋坑村柿树坪15号</t>
  </si>
  <si>
    <t>3504290020000880</t>
  </si>
  <si>
    <t>江弥亮</t>
  </si>
  <si>
    <t>泰宁县开善乡余上村余上102号</t>
  </si>
  <si>
    <t>3504290020000881</t>
  </si>
  <si>
    <t>江传胜</t>
  </si>
  <si>
    <t>泰宁县开善乡余上村余上28号</t>
  </si>
  <si>
    <t>3504290020000882</t>
  </si>
  <si>
    <t>江弥绍</t>
  </si>
  <si>
    <t>泰宁县开善乡余上村余上173号</t>
  </si>
  <si>
    <t>3504290020000883</t>
  </si>
  <si>
    <t>江茂远</t>
  </si>
  <si>
    <t>泰宁县开善乡余上村余上24号</t>
  </si>
  <si>
    <t>3504290020000884</t>
  </si>
  <si>
    <t>江永德</t>
  </si>
  <si>
    <t>泰宁县开善乡余上村余上52号</t>
  </si>
  <si>
    <t>3504290020000885</t>
  </si>
  <si>
    <t>杨仁军</t>
  </si>
  <si>
    <t>泰宁县开善乡肖坑村蓬边1号</t>
  </si>
  <si>
    <t>3504290020000886</t>
  </si>
  <si>
    <t>肖林文</t>
  </si>
  <si>
    <t>泰宁县杉城镇洋川村排上巷4号</t>
  </si>
  <si>
    <t>果蔬烘干机</t>
  </si>
  <si>
    <t>3504290020000887</t>
  </si>
  <si>
    <t>福建省菌康堂生物科技有限公司</t>
  </si>
  <si>
    <t>泰宁县杉城镇大洋坪工业园一路5号</t>
  </si>
  <si>
    <t>茶叶色选机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</si>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</sst>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1">
    <font>
      <sz val="11"/>
      <color indexed="8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sz val="12"/>
      <name val="仿宋"/>
      <family val="3"/>
    </font>
    <font>
      <sz val="12"/>
      <name val="黑体"/>
      <family val="3"/>
    </font>
    <font>
      <b/>
      <sz val="16"/>
      <name val="黑体"/>
      <family val="3"/>
    </font>
    <font>
      <sz val="11"/>
      <name val="楷体_GB2312"/>
      <family val="3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3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7" fillId="0" borderId="0">
      <alignment vertical="center"/>
      <protection/>
    </xf>
    <xf numFmtId="0" fontId="2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15" fillId="22" borderId="0" applyNumberFormat="0" applyBorder="0" applyAlignment="0" applyProtection="0"/>
    <xf numFmtId="0" fontId="21" fillId="16" borderId="8" applyNumberFormat="0" applyAlignment="0" applyProtection="0"/>
    <xf numFmtId="0" fontId="17" fillId="7" borderId="5" applyNumberFormat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30" fillId="0" borderId="0" xfId="40" applyFont="1">
      <alignment vertical="center"/>
      <protection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/>
    </xf>
    <xf numFmtId="0" fontId="30" fillId="0" borderId="0" xfId="40" applyFont="1" applyAlignment="1">
      <alignment horizontal="left" vertical="center"/>
      <protection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righ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zoomScale="130" zoomScaleNormal="130" workbookViewId="0" topLeftCell="A1">
      <selection activeCell="A7" sqref="A7:I11"/>
    </sheetView>
  </sheetViews>
  <sheetFormatPr defaultColWidth="9.00390625" defaultRowHeight="13.5"/>
  <cols>
    <col min="1" max="1" width="22.875" style="0" customWidth="1"/>
    <col min="2" max="9" width="10.625" style="0" customWidth="1"/>
    <col min="10" max="10" width="17.625" style="0" customWidth="1"/>
  </cols>
  <sheetData>
    <row r="1" spans="1:10" ht="49.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7.7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</row>
    <row r="4" spans="1:10" ht="14.25">
      <c r="A4" s="26" t="s">
        <v>2</v>
      </c>
      <c r="B4" s="22" t="s">
        <v>3</v>
      </c>
      <c r="C4" s="23"/>
      <c r="D4" s="23"/>
      <c r="E4" s="24"/>
      <c r="F4" s="22" t="s">
        <v>4</v>
      </c>
      <c r="G4" s="23"/>
      <c r="H4" s="23"/>
      <c r="I4" s="24"/>
      <c r="J4" s="26" t="s">
        <v>5</v>
      </c>
    </row>
    <row r="5" spans="1:10" ht="58.5" customHeight="1">
      <c r="A5" s="27"/>
      <c r="B5" s="2" t="s">
        <v>6</v>
      </c>
      <c r="C5" s="2" t="s">
        <v>7</v>
      </c>
      <c r="D5" s="2" t="s">
        <v>8</v>
      </c>
      <c r="E5" s="2" t="s">
        <v>7</v>
      </c>
      <c r="F5" s="2" t="s">
        <v>6</v>
      </c>
      <c r="G5" s="2" t="s">
        <v>7</v>
      </c>
      <c r="H5" s="2" t="s">
        <v>8</v>
      </c>
      <c r="I5" s="2" t="s">
        <v>7</v>
      </c>
      <c r="J5" s="27"/>
    </row>
    <row r="6" spans="1:10" ht="34.5" customHeight="1">
      <c r="A6" s="3" t="s">
        <v>9</v>
      </c>
      <c r="B6" s="3" t="s">
        <v>10</v>
      </c>
      <c r="C6" s="3">
        <v>0</v>
      </c>
      <c r="D6" s="3" t="s">
        <v>11</v>
      </c>
      <c r="E6" s="3">
        <v>115680</v>
      </c>
      <c r="F6" s="3" t="s">
        <v>10</v>
      </c>
      <c r="G6" s="3">
        <v>0</v>
      </c>
      <c r="H6" s="3" t="s">
        <v>12</v>
      </c>
      <c r="I6" s="3">
        <v>6340</v>
      </c>
      <c r="J6" s="3">
        <v>122020</v>
      </c>
    </row>
    <row r="7" spans="1:9" ht="34.5" customHeight="1">
      <c r="A7" s="25" t="s">
        <v>13</v>
      </c>
      <c r="B7" s="25"/>
      <c r="C7" s="25"/>
      <c r="D7" s="25"/>
      <c r="E7" s="25"/>
      <c r="F7" s="25"/>
      <c r="G7" s="25"/>
      <c r="H7" s="25"/>
      <c r="I7" s="25"/>
    </row>
    <row r="8" spans="1:9" ht="34.5" customHeight="1">
      <c r="A8" s="25" t="s">
        <v>14</v>
      </c>
      <c r="B8" s="25"/>
      <c r="C8" s="25"/>
      <c r="D8" s="25"/>
      <c r="E8" s="25"/>
      <c r="F8" s="25"/>
      <c r="G8" s="25"/>
      <c r="H8" s="25"/>
      <c r="I8" s="25"/>
    </row>
    <row r="9" spans="1:9" ht="34.5" customHeight="1">
      <c r="A9" s="25" t="s">
        <v>15</v>
      </c>
      <c r="B9" s="25"/>
      <c r="C9" s="25"/>
      <c r="D9" s="25"/>
      <c r="E9" s="25"/>
      <c r="F9" s="25"/>
      <c r="G9" s="25"/>
      <c r="H9" s="25"/>
      <c r="I9" s="25"/>
    </row>
    <row r="10" spans="1:9" ht="34.5" customHeight="1">
      <c r="A10" s="25" t="s">
        <v>16</v>
      </c>
      <c r="B10" s="25"/>
      <c r="C10" s="25"/>
      <c r="D10" s="25"/>
      <c r="E10" s="25"/>
      <c r="F10" s="25" t="s">
        <v>17</v>
      </c>
      <c r="G10" s="25"/>
      <c r="H10" s="25"/>
      <c r="I10" s="25"/>
    </row>
    <row r="11" spans="1:9" ht="34.5" customHeight="1">
      <c r="A11" s="25" t="s">
        <v>18</v>
      </c>
      <c r="B11" s="25"/>
      <c r="C11" s="25"/>
      <c r="D11" s="25"/>
      <c r="E11" s="25"/>
      <c r="F11" s="25" t="s">
        <v>19</v>
      </c>
      <c r="G11" s="25"/>
      <c r="H11" s="25"/>
      <c r="I11" s="25"/>
    </row>
    <row r="14" spans="8:18" ht="20.25"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</row>
  </sheetData>
  <sheetProtection/>
  <mergeCells count="13">
    <mergeCell ref="A9:I9"/>
    <mergeCell ref="A10:E10"/>
    <mergeCell ref="F10:I10"/>
    <mergeCell ref="A11:E11"/>
    <mergeCell ref="F11:I11"/>
    <mergeCell ref="A4:A5"/>
    <mergeCell ref="A1:J1"/>
    <mergeCell ref="A2:J2"/>
    <mergeCell ref="B4:E4"/>
    <mergeCell ref="F4:I4"/>
    <mergeCell ref="A7:I7"/>
    <mergeCell ref="A8:I8"/>
    <mergeCell ref="J4:J5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K4" sqref="K4"/>
    </sheetView>
  </sheetViews>
  <sheetFormatPr defaultColWidth="9.00390625" defaultRowHeight="13.5"/>
  <cols>
    <col min="2" max="3" width="11.00390625" style="0" customWidth="1"/>
    <col min="4" max="4" width="14.875" style="0" customWidth="1"/>
    <col min="5" max="5" width="9.125" style="0" customWidth="1"/>
  </cols>
  <sheetData>
    <row r="1" spans="1:8" ht="48" customHeight="1">
      <c r="A1" s="28" t="s">
        <v>20</v>
      </c>
      <c r="B1" s="28"/>
      <c r="C1" s="28"/>
      <c r="D1" s="28"/>
      <c r="E1" s="28"/>
      <c r="F1" s="28"/>
      <c r="G1" s="28"/>
      <c r="H1" s="28"/>
    </row>
    <row r="2" spans="1:9" ht="39" customHeight="1">
      <c r="A2" s="29"/>
      <c r="B2" s="29"/>
      <c r="C2" s="29"/>
      <c r="D2" s="29"/>
      <c r="E2" s="29"/>
      <c r="F2" s="29"/>
      <c r="G2" s="29"/>
      <c r="H2" s="29"/>
      <c r="I2" s="29"/>
    </row>
    <row r="3" spans="1:9" ht="28.5">
      <c r="A3" s="6" t="s">
        <v>21</v>
      </c>
      <c r="B3" s="7" t="s">
        <v>22</v>
      </c>
      <c r="C3" s="8" t="s">
        <v>23</v>
      </c>
      <c r="D3" s="8" t="s">
        <v>24</v>
      </c>
      <c r="E3" s="8" t="s">
        <v>25</v>
      </c>
      <c r="F3" s="8" t="s">
        <v>26</v>
      </c>
      <c r="G3" s="8" t="s">
        <v>27</v>
      </c>
      <c r="H3" s="8" t="s">
        <v>28</v>
      </c>
      <c r="I3" s="8" t="s">
        <v>29</v>
      </c>
    </row>
    <row r="4" spans="1:9" ht="49.5" customHeight="1">
      <c r="A4" s="6">
        <v>1</v>
      </c>
      <c r="B4" s="9" t="s">
        <v>30</v>
      </c>
      <c r="C4" s="10" t="s">
        <v>31</v>
      </c>
      <c r="D4" s="10" t="s">
        <v>32</v>
      </c>
      <c r="E4" s="10" t="s">
        <v>33</v>
      </c>
      <c r="F4" s="10" t="s">
        <v>34</v>
      </c>
      <c r="G4" s="10">
        <v>230</v>
      </c>
      <c r="H4" s="15">
        <v>40</v>
      </c>
      <c r="I4" s="16">
        <f aca="true" t="shared" si="0" ref="I4:I21">SUM(G4:H4)</f>
        <v>270</v>
      </c>
    </row>
    <row r="5" spans="1:9" ht="49.5" customHeight="1">
      <c r="A5" s="6">
        <v>2</v>
      </c>
      <c r="B5" s="11" t="s">
        <v>35</v>
      </c>
      <c r="C5" s="3" t="s">
        <v>36</v>
      </c>
      <c r="D5" s="3" t="s">
        <v>37</v>
      </c>
      <c r="E5" s="3" t="s">
        <v>38</v>
      </c>
      <c r="F5" s="3" t="s">
        <v>39</v>
      </c>
      <c r="G5" s="17">
        <v>9450</v>
      </c>
      <c r="H5" s="18">
        <v>6300</v>
      </c>
      <c r="I5" s="6">
        <f t="shared" si="0"/>
        <v>15750</v>
      </c>
    </row>
    <row r="6" spans="1:9" ht="49.5" customHeight="1">
      <c r="A6" s="6">
        <v>3</v>
      </c>
      <c r="B6" s="11" t="s">
        <v>40</v>
      </c>
      <c r="C6" s="3" t="s">
        <v>41</v>
      </c>
      <c r="D6" s="3" t="s">
        <v>42</v>
      </c>
      <c r="E6" s="3" t="s">
        <v>43</v>
      </c>
      <c r="F6" s="3" t="s">
        <v>34</v>
      </c>
      <c r="G6" s="17">
        <v>3500</v>
      </c>
      <c r="H6" s="18">
        <v>0</v>
      </c>
      <c r="I6" s="6">
        <f t="shared" si="0"/>
        <v>3500</v>
      </c>
    </row>
    <row r="7" spans="1:9" ht="49.5" customHeight="1">
      <c r="A7" s="6">
        <v>4</v>
      </c>
      <c r="B7" s="11" t="s">
        <v>44</v>
      </c>
      <c r="C7" s="3" t="s">
        <v>45</v>
      </c>
      <c r="D7" s="3" t="s">
        <v>46</v>
      </c>
      <c r="E7" s="3" t="s">
        <v>43</v>
      </c>
      <c r="F7" s="3" t="s">
        <v>34</v>
      </c>
      <c r="G7" s="17">
        <v>3500</v>
      </c>
      <c r="H7" s="18">
        <v>0</v>
      </c>
      <c r="I7" s="6">
        <f t="shared" si="0"/>
        <v>3500</v>
      </c>
    </row>
    <row r="8" spans="1:9" ht="49.5" customHeight="1">
      <c r="A8" s="6">
        <v>5</v>
      </c>
      <c r="B8" s="11" t="s">
        <v>47</v>
      </c>
      <c r="C8" s="3" t="s">
        <v>48</v>
      </c>
      <c r="D8" s="3" t="s">
        <v>49</v>
      </c>
      <c r="E8" s="3" t="s">
        <v>43</v>
      </c>
      <c r="F8" s="3" t="s">
        <v>34</v>
      </c>
      <c r="G8" s="17">
        <v>3500</v>
      </c>
      <c r="H8" s="18">
        <v>0</v>
      </c>
      <c r="I8" s="6">
        <f t="shared" si="0"/>
        <v>3500</v>
      </c>
    </row>
    <row r="9" spans="1:9" ht="49.5" customHeight="1">
      <c r="A9" s="6">
        <v>6</v>
      </c>
      <c r="B9" s="11" t="s">
        <v>50</v>
      </c>
      <c r="C9" s="3" t="s">
        <v>51</v>
      </c>
      <c r="D9" s="3" t="s">
        <v>52</v>
      </c>
      <c r="E9" s="3" t="s">
        <v>43</v>
      </c>
      <c r="F9" s="3" t="s">
        <v>34</v>
      </c>
      <c r="G9" s="17">
        <v>3500</v>
      </c>
      <c r="H9" s="18">
        <v>0</v>
      </c>
      <c r="I9" s="6">
        <f t="shared" si="0"/>
        <v>3500</v>
      </c>
    </row>
    <row r="10" spans="1:9" ht="49.5" customHeight="1">
      <c r="A10" s="6">
        <v>7</v>
      </c>
      <c r="B10" s="11" t="s">
        <v>53</v>
      </c>
      <c r="C10" s="3" t="s">
        <v>54</v>
      </c>
      <c r="D10" s="3" t="s">
        <v>55</v>
      </c>
      <c r="E10" s="3" t="s">
        <v>43</v>
      </c>
      <c r="F10" s="3" t="s">
        <v>34</v>
      </c>
      <c r="G10" s="17">
        <v>3500</v>
      </c>
      <c r="H10" s="18">
        <v>0</v>
      </c>
      <c r="I10" s="6">
        <f t="shared" si="0"/>
        <v>3500</v>
      </c>
    </row>
    <row r="11" spans="1:9" ht="49.5" customHeight="1">
      <c r="A11" s="6">
        <v>8</v>
      </c>
      <c r="B11" s="11" t="s">
        <v>56</v>
      </c>
      <c r="C11" s="3" t="s">
        <v>57</v>
      </c>
      <c r="D11" s="3" t="s">
        <v>58</v>
      </c>
      <c r="E11" s="3" t="s">
        <v>43</v>
      </c>
      <c r="F11" s="3" t="s">
        <v>34</v>
      </c>
      <c r="G11" s="17">
        <v>3500</v>
      </c>
      <c r="H11" s="18">
        <v>0</v>
      </c>
      <c r="I11" s="6">
        <f t="shared" si="0"/>
        <v>3500</v>
      </c>
    </row>
    <row r="12" spans="1:9" ht="49.5" customHeight="1">
      <c r="A12" s="6">
        <v>9</v>
      </c>
      <c r="B12" s="11" t="s">
        <v>59</v>
      </c>
      <c r="C12" s="3" t="s">
        <v>60</v>
      </c>
      <c r="D12" s="3" t="s">
        <v>61</v>
      </c>
      <c r="E12" s="3" t="s">
        <v>43</v>
      </c>
      <c r="F12" s="3" t="s">
        <v>34</v>
      </c>
      <c r="G12" s="17">
        <v>3500</v>
      </c>
      <c r="H12" s="18">
        <v>0</v>
      </c>
      <c r="I12" s="6">
        <f t="shared" si="0"/>
        <v>3500</v>
      </c>
    </row>
    <row r="13" spans="1:9" ht="49.5" customHeight="1">
      <c r="A13" s="6">
        <v>10</v>
      </c>
      <c r="B13" s="11" t="s">
        <v>62</v>
      </c>
      <c r="C13" s="3" t="s">
        <v>63</v>
      </c>
      <c r="D13" s="3" t="s">
        <v>64</v>
      </c>
      <c r="E13" s="3" t="s">
        <v>43</v>
      </c>
      <c r="F13" s="3" t="s">
        <v>34</v>
      </c>
      <c r="G13" s="17">
        <v>3500</v>
      </c>
      <c r="H13" s="18">
        <v>0</v>
      </c>
      <c r="I13" s="6">
        <f t="shared" si="0"/>
        <v>3500</v>
      </c>
    </row>
    <row r="14" spans="1:9" ht="49.5" customHeight="1">
      <c r="A14" s="6">
        <v>11</v>
      </c>
      <c r="B14" s="11" t="s">
        <v>65</v>
      </c>
      <c r="C14" s="3" t="s">
        <v>66</v>
      </c>
      <c r="D14" s="3" t="s">
        <v>67</v>
      </c>
      <c r="E14" s="3" t="s">
        <v>43</v>
      </c>
      <c r="F14" s="3" t="s">
        <v>34</v>
      </c>
      <c r="G14" s="17">
        <v>3500</v>
      </c>
      <c r="H14" s="18">
        <v>0</v>
      </c>
      <c r="I14" s="6">
        <f t="shared" si="0"/>
        <v>3500</v>
      </c>
    </row>
    <row r="15" spans="1:9" ht="49.5" customHeight="1">
      <c r="A15" s="6">
        <v>12</v>
      </c>
      <c r="B15" s="11" t="s">
        <v>68</v>
      </c>
      <c r="C15" s="3" t="s">
        <v>69</v>
      </c>
      <c r="D15" s="3" t="s">
        <v>70</v>
      </c>
      <c r="E15" s="3" t="s">
        <v>43</v>
      </c>
      <c r="F15" s="3" t="s">
        <v>34</v>
      </c>
      <c r="G15" s="17">
        <v>3500</v>
      </c>
      <c r="H15" s="18">
        <v>0</v>
      </c>
      <c r="I15" s="6">
        <f t="shared" si="0"/>
        <v>3500</v>
      </c>
    </row>
    <row r="16" spans="1:9" ht="49.5" customHeight="1">
      <c r="A16" s="6">
        <v>13</v>
      </c>
      <c r="B16" s="11" t="s">
        <v>71</v>
      </c>
      <c r="C16" s="3" t="s">
        <v>72</v>
      </c>
      <c r="D16" s="3" t="s">
        <v>73</v>
      </c>
      <c r="E16" s="3" t="s">
        <v>43</v>
      </c>
      <c r="F16" s="3" t="s">
        <v>34</v>
      </c>
      <c r="G16" s="17">
        <v>3500</v>
      </c>
      <c r="H16" s="18">
        <v>0</v>
      </c>
      <c r="I16" s="6">
        <f t="shared" si="0"/>
        <v>3500</v>
      </c>
    </row>
    <row r="17" spans="1:9" ht="49.5" customHeight="1">
      <c r="A17" s="6">
        <v>14</v>
      </c>
      <c r="B17" s="11" t="s">
        <v>74</v>
      </c>
      <c r="C17" s="3" t="s">
        <v>75</v>
      </c>
      <c r="D17" s="3" t="s">
        <v>76</v>
      </c>
      <c r="E17" s="3" t="s">
        <v>43</v>
      </c>
      <c r="F17" s="3" t="s">
        <v>34</v>
      </c>
      <c r="G17" s="17">
        <v>3500</v>
      </c>
      <c r="H17" s="18">
        <v>0</v>
      </c>
      <c r="I17" s="6">
        <f t="shared" si="0"/>
        <v>3500</v>
      </c>
    </row>
    <row r="18" spans="1:9" ht="49.5" customHeight="1">
      <c r="A18" s="6">
        <v>15</v>
      </c>
      <c r="B18" s="11" t="s">
        <v>77</v>
      </c>
      <c r="C18" s="3" t="s">
        <v>78</v>
      </c>
      <c r="D18" s="3" t="s">
        <v>79</v>
      </c>
      <c r="E18" s="3" t="s">
        <v>43</v>
      </c>
      <c r="F18" s="3" t="s">
        <v>34</v>
      </c>
      <c r="G18" s="17">
        <v>3500</v>
      </c>
      <c r="H18" s="18">
        <v>0</v>
      </c>
      <c r="I18" s="6">
        <f t="shared" si="0"/>
        <v>3500</v>
      </c>
    </row>
    <row r="19" spans="1:9" ht="49.5" customHeight="1">
      <c r="A19" s="6">
        <v>16</v>
      </c>
      <c r="B19" s="11" t="s">
        <v>80</v>
      </c>
      <c r="C19" s="3" t="s">
        <v>81</v>
      </c>
      <c r="D19" s="3" t="s">
        <v>82</v>
      </c>
      <c r="E19" s="3" t="s">
        <v>43</v>
      </c>
      <c r="F19" s="3" t="s">
        <v>34</v>
      </c>
      <c r="G19" s="17">
        <v>3500</v>
      </c>
      <c r="H19" s="18">
        <v>0</v>
      </c>
      <c r="I19" s="6">
        <f t="shared" si="0"/>
        <v>3500</v>
      </c>
    </row>
    <row r="20" spans="1:9" ht="49.5" customHeight="1">
      <c r="A20" s="6">
        <v>17</v>
      </c>
      <c r="B20" s="11" t="s">
        <v>83</v>
      </c>
      <c r="C20" s="3" t="s">
        <v>84</v>
      </c>
      <c r="D20" s="3" t="s">
        <v>85</v>
      </c>
      <c r="E20" s="3" t="s">
        <v>86</v>
      </c>
      <c r="F20" s="3" t="s">
        <v>34</v>
      </c>
      <c r="G20" s="17">
        <v>7000</v>
      </c>
      <c r="H20" s="18">
        <v>0</v>
      </c>
      <c r="I20" s="6">
        <f t="shared" si="0"/>
        <v>7000</v>
      </c>
    </row>
    <row r="21" spans="1:9" ht="49.5" customHeight="1">
      <c r="A21" s="6">
        <v>18</v>
      </c>
      <c r="B21" s="12" t="s">
        <v>87</v>
      </c>
      <c r="C21" s="3" t="s">
        <v>88</v>
      </c>
      <c r="D21" s="3" t="s">
        <v>89</v>
      </c>
      <c r="E21" s="3" t="s">
        <v>90</v>
      </c>
      <c r="F21" s="3" t="s">
        <v>34</v>
      </c>
      <c r="G21" s="17">
        <v>50000</v>
      </c>
      <c r="H21" s="18">
        <v>0</v>
      </c>
      <c r="I21" s="6">
        <f t="shared" si="0"/>
        <v>50000</v>
      </c>
    </row>
    <row r="22" spans="1:9" ht="49.5" customHeight="1">
      <c r="A22" s="13" t="s">
        <v>91</v>
      </c>
      <c r="B22" s="14"/>
      <c r="C22" s="11"/>
      <c r="D22" s="3"/>
      <c r="E22" s="3"/>
      <c r="F22" s="3">
        <v>26</v>
      </c>
      <c r="G22" s="17">
        <v>115680</v>
      </c>
      <c r="H22" s="18">
        <v>6340</v>
      </c>
      <c r="I22" s="6">
        <f>SUM(I4:I21)</f>
        <v>122020</v>
      </c>
    </row>
    <row r="24" spans="2:5" ht="13.5">
      <c r="B24" s="30"/>
      <c r="C24" s="30"/>
      <c r="D24" s="30"/>
      <c r="E24" s="30"/>
    </row>
    <row r="25" spans="2:9" ht="31.5" customHeight="1">
      <c r="B25" s="31"/>
      <c r="C25" s="31"/>
      <c r="D25" s="31"/>
      <c r="E25" s="31"/>
      <c r="F25" s="31"/>
      <c r="G25" s="31"/>
      <c r="H25" s="31"/>
      <c r="I25" s="31"/>
    </row>
    <row r="26" spans="2:9" ht="31.5" customHeight="1">
      <c r="B26" s="31"/>
      <c r="C26" s="31"/>
      <c r="D26" s="31"/>
      <c r="E26" s="31"/>
      <c r="F26" s="31"/>
      <c r="G26" s="31"/>
      <c r="H26" s="31"/>
      <c r="I26" s="31"/>
    </row>
    <row r="27" spans="2:9" ht="31.5" customHeight="1">
      <c r="B27" s="31"/>
      <c r="C27" s="31"/>
      <c r="D27" s="31"/>
      <c r="E27" s="31"/>
      <c r="F27" s="31"/>
      <c r="G27" s="31"/>
      <c r="H27" s="31"/>
      <c r="I27" s="31"/>
    </row>
    <row r="28" spans="2:8" ht="31.5" customHeight="1">
      <c r="B28" s="25"/>
      <c r="C28" s="25"/>
      <c r="D28" s="31"/>
      <c r="E28" s="31"/>
      <c r="F28" s="31"/>
      <c r="G28" s="31"/>
      <c r="H28" s="31"/>
    </row>
    <row r="29" spans="2:9" ht="31.5" customHeight="1">
      <c r="B29" s="25"/>
      <c r="C29" s="25"/>
      <c r="D29" s="31"/>
      <c r="E29" s="31"/>
      <c r="F29" s="31"/>
      <c r="G29" s="31"/>
      <c r="H29" s="31"/>
      <c r="I29" s="31"/>
    </row>
  </sheetData>
  <sheetProtection/>
  <mergeCells count="10">
    <mergeCell ref="B28:C28"/>
    <mergeCell ref="D28:H28"/>
    <mergeCell ref="B29:C29"/>
    <mergeCell ref="D29:I29"/>
    <mergeCell ref="A1:H1"/>
    <mergeCell ref="A2:I2"/>
    <mergeCell ref="B24:E24"/>
    <mergeCell ref="B25:I25"/>
    <mergeCell ref="B26:I26"/>
    <mergeCell ref="B27:I27"/>
  </mergeCells>
  <printOptions/>
  <pageMargins left="0.7" right="0.7" top="0.75" bottom="0.75" header="0.3" footer="0.3"/>
  <pageSetup horizontalDpi="200" verticalDpi="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"/>
  <sheetViews>
    <sheetView workbookViewId="0" topLeftCell="A1">
      <selection activeCell="G14" sqref="G14"/>
    </sheetView>
  </sheetViews>
  <sheetFormatPr defaultColWidth="9.00390625" defaultRowHeight="13.5"/>
  <sheetData>
    <row r="1" spans="1:19" ht="22.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ht="14.25">
      <c r="A2" s="1"/>
      <c r="B2" s="32"/>
      <c r="C2" s="32"/>
      <c r="D2" s="32"/>
      <c r="E2" s="32"/>
      <c r="F2" s="32"/>
      <c r="I2" s="33"/>
      <c r="J2" s="33"/>
      <c r="K2" s="33"/>
      <c r="L2" s="33"/>
      <c r="Q2" s="4"/>
      <c r="R2" s="34"/>
      <c r="S2" s="34"/>
    </row>
    <row r="4" spans="1:19" ht="14.25">
      <c r="A4" s="26"/>
      <c r="B4" s="22"/>
      <c r="C4" s="23"/>
      <c r="D4" s="23"/>
      <c r="E4" s="24"/>
      <c r="F4" s="22"/>
      <c r="G4" s="23"/>
      <c r="H4" s="23"/>
      <c r="I4" s="24"/>
      <c r="J4" s="22"/>
      <c r="K4" s="23"/>
      <c r="L4" s="23"/>
      <c r="M4" s="24"/>
      <c r="N4" s="22"/>
      <c r="O4" s="23"/>
      <c r="P4" s="23"/>
      <c r="Q4" s="24"/>
      <c r="R4" s="5"/>
      <c r="S4" s="26"/>
    </row>
    <row r="5" spans="1:19" ht="14.25">
      <c r="A5" s="27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7"/>
    </row>
    <row r="6" spans="1:19" ht="13.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</sheetData>
  <sheetProtection/>
  <mergeCells count="11">
    <mergeCell ref="S4:S5"/>
    <mergeCell ref="A1:S1"/>
    <mergeCell ref="B2:F2"/>
    <mergeCell ref="I2:J2"/>
    <mergeCell ref="K2:L2"/>
    <mergeCell ref="R2:S2"/>
    <mergeCell ref="B4:E4"/>
    <mergeCell ref="F4:I4"/>
    <mergeCell ref="J4:M4"/>
    <mergeCell ref="N4:Q4"/>
    <mergeCell ref="A4:A5"/>
  </mergeCells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2006-09-13T11:21:51Z</dcterms:created>
  <dcterms:modified xsi:type="dcterms:W3CDTF">2022-05-06T09:09:00Z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  <property fmtid="{D5CDD505-2E9C-101B-9397-08002B2CF9AE}" pid="4" name="KSOProductBuildVer">
    <vt:lpwstr>2052-11.8.2.8808</vt:lpwstr>
  </property>
</Properties>
</file>